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GestionarePR\Ghiduri\Ghiduri etapizate\6. Ghid final\"/>
    </mc:Choice>
  </mc:AlternateContent>
  <bookViews>
    <workbookView xWindow="0" yWindow="0" windowWidth="28800" windowHeight="12435"/>
  </bookViews>
  <sheets>
    <sheet name="Sheet1" sheetId="1" r:id="rId1"/>
    <sheet name="Sheet2" sheetId="2" r:id="rId2"/>
  </sheets>
  <definedNames>
    <definedName name="_xlnm.Print_Area" localSheetId="0">Sheet1!$A$4:$P$22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M14" i="1"/>
  <c r="D9" i="1"/>
  <c r="G9" i="1" l="1"/>
  <c r="H9" i="1"/>
  <c r="I9" i="1"/>
  <c r="J9" i="1"/>
  <c r="O9" i="1"/>
  <c r="M16" i="1"/>
  <c r="M17" i="1"/>
  <c r="N17" i="1" s="1"/>
  <c r="P17" i="1" s="1"/>
  <c r="L16" i="1"/>
  <c r="L17" i="1"/>
  <c r="K16" i="1"/>
  <c r="K17" i="1"/>
  <c r="E16" i="1"/>
  <c r="O20" i="1"/>
  <c r="D18" i="1"/>
  <c r="E18" i="1"/>
  <c r="F18" i="1"/>
  <c r="G18" i="1"/>
  <c r="L18" i="1"/>
  <c r="N18" i="1"/>
  <c r="O18" i="1"/>
  <c r="P18" i="1"/>
  <c r="C18" i="1"/>
  <c r="D14" i="1"/>
  <c r="F14" i="1"/>
  <c r="G14" i="1"/>
  <c r="H14" i="1"/>
  <c r="I14" i="1"/>
  <c r="J14" i="1"/>
  <c r="O14" i="1"/>
  <c r="G13" i="1"/>
  <c r="H13" i="1"/>
  <c r="I13" i="1"/>
  <c r="J13" i="1"/>
  <c r="O13" i="1"/>
  <c r="K15" i="1"/>
  <c r="H18" i="1" s="1"/>
  <c r="H20" i="1" s="1"/>
  <c r="K11" i="1"/>
  <c r="K12" i="1"/>
  <c r="K10" i="1"/>
  <c r="K9" i="1" s="1"/>
  <c r="M11" i="1"/>
  <c r="M12" i="1"/>
  <c r="M10" i="1"/>
  <c r="M9" i="1" s="1"/>
  <c r="L15" i="1"/>
  <c r="N15" i="1" s="1"/>
  <c r="P15" i="1" s="1"/>
  <c r="L11" i="1"/>
  <c r="L12" i="1"/>
  <c r="E15" i="1"/>
  <c r="E11" i="1"/>
  <c r="E10" i="1"/>
  <c r="A18" i="2"/>
  <c r="G20" i="1" l="1"/>
  <c r="K14" i="1"/>
  <c r="J18" i="1"/>
  <c r="J20" i="1" s="1"/>
  <c r="N16" i="1"/>
  <c r="P16" i="1" s="1"/>
  <c r="M18" i="1" s="1"/>
  <c r="I18" i="1"/>
  <c r="I20" i="1" s="1"/>
  <c r="P14" i="1"/>
  <c r="L14" i="1"/>
  <c r="M13" i="1"/>
  <c r="K13" i="1"/>
  <c r="N11" i="1"/>
  <c r="P11" i="1" s="1"/>
  <c r="N12" i="1"/>
  <c r="P12" i="1" s="1"/>
  <c r="C17" i="1"/>
  <c r="C12" i="1"/>
  <c r="C14" i="1" l="1"/>
  <c r="E17" i="1"/>
  <c r="C13" i="1"/>
  <c r="C20" i="1" s="1"/>
  <c r="C9" i="1"/>
  <c r="M20" i="1"/>
  <c r="F13" i="1"/>
  <c r="F20" i="1" s="1"/>
  <c r="F9" i="1"/>
  <c r="N14" i="1"/>
  <c r="K18" i="1"/>
  <c r="K20" i="1" s="1"/>
  <c r="L10" i="1"/>
  <c r="H21" i="1"/>
  <c r="E14" i="1"/>
  <c r="G21" i="1"/>
  <c r="D13" i="1" l="1"/>
  <c r="D20" i="1" s="1"/>
  <c r="L13" i="1"/>
  <c r="L20" i="1" s="1"/>
  <c r="L9" i="1"/>
  <c r="N10" i="1"/>
  <c r="E12" i="1"/>
  <c r="E9" i="1" s="1"/>
  <c r="F21" i="1"/>
  <c r="E13" i="1" l="1"/>
  <c r="E20" i="1" s="1"/>
  <c r="N13" i="1"/>
  <c r="N20" i="1" s="1"/>
  <c r="N9" i="1"/>
  <c r="P10" i="1"/>
  <c r="P9" i="1" s="1"/>
  <c r="D21" i="1"/>
  <c r="C21" i="1"/>
  <c r="P13" i="1" l="1"/>
  <c r="P20" i="1" s="1"/>
  <c r="E21" i="1"/>
</calcChain>
</file>

<file path=xl/sharedStrings.xml><?xml version="1.0" encoding="utf-8"?>
<sst xmlns="http://schemas.openxmlformats.org/spreadsheetml/2006/main" count="50" uniqueCount="36">
  <si>
    <t>Nr.
crt.</t>
  </si>
  <si>
    <t>Denumirea capitolelor si
subcapitolelor de cheltuieli</t>
  </si>
  <si>
    <t>TVA</t>
  </si>
  <si>
    <t>Valoare ELIGIBILA
(fara TVA)</t>
  </si>
  <si>
    <t>lei</t>
  </si>
  <si>
    <t xml:space="preserve">TOTAL GENERAL </t>
  </si>
  <si>
    <t xml:space="preserve">Din care  C + M </t>
  </si>
  <si>
    <t>Valoare TOTALA
cu TVA</t>
  </si>
  <si>
    <t>Valoare TOTALA
(fara TVA)</t>
  </si>
  <si>
    <t>SUME SOLICITATE IN CADRUL POR 2014-2020</t>
  </si>
  <si>
    <t>TVA ELIGIBIL</t>
  </si>
  <si>
    <t xml:space="preserve">SOLD ELIGIBIL FARA TVA </t>
  </si>
  <si>
    <t>SOLD TVA ELIGIBIL</t>
  </si>
  <si>
    <t>TOTAL ELIGIBIL SOLICITAT</t>
  </si>
  <si>
    <t>BUGET AFERENT CONTRACTULUI DE FINANTARE POR 2014-2020 CONFORM ULTIMEI MODIFICARI</t>
  </si>
  <si>
    <t>Valoare
NEELIGIBILA TOTALA (inclusiv TVA)</t>
  </si>
  <si>
    <t xml:space="preserve"> 
ELIGIBIL SOLICITAT fara TVA </t>
  </si>
  <si>
    <t>Subcategorie 2</t>
  </si>
  <si>
    <t>…....</t>
  </si>
  <si>
    <t>Total Categorie de buget 1</t>
  </si>
  <si>
    <t>Subcategorie 1 (ex: 53- Lucrari)</t>
  </si>
  <si>
    <t>Subcategorie 2 (ex: 54- Echipamente)</t>
  </si>
  <si>
    <t>Subcategorie 3….....</t>
  </si>
  <si>
    <t>Buget total etapa 2</t>
  </si>
  <si>
    <t>BUGET CONTRACT FINANTARE PR 2021-2027</t>
  </si>
  <si>
    <t>Total Categorie de buget 2</t>
  </si>
  <si>
    <t>Rezerva implementare OUG64/2022*</t>
  </si>
  <si>
    <t>* Se va completa cu sumele constituite in cadrul POR 2014-2020 (toate coloanele) sau, daca nu a fost constituita rezerva in POR, se va completa cu sumele estimate in cadrul PR 2021-2027 (doar coloana P)</t>
  </si>
  <si>
    <t xml:space="preserve">SOLD ELIGIBIL TOTAL </t>
  </si>
  <si>
    <t>Buget neeligibil etapa 2 declarat de catre Beneficiar</t>
  </si>
  <si>
    <t>SOLD ELIGIBIL CONTRACT FINANTARE POR 2014-2020- DE PRELUAT IN PR 2021-2027</t>
  </si>
  <si>
    <t>CENTRALIZATOR SUME AFERENTE POR 2014-2020 PROIECT COD SMIS ….. SI SUME ESTIMATE AFERENTE PR 2021-2027</t>
  </si>
  <si>
    <t>Subcategorie 1 (ex: Subcateg 46- Asistenta tehnica)</t>
  </si>
  <si>
    <t>Categorie de buget MYSMIS 1 (de ex: Categoria 14- Proiectare)</t>
  </si>
  <si>
    <t>Categorie de buget  MYSMIS 2 (ex: 15- Investitia de baza)</t>
  </si>
  <si>
    <t>ANEXA NR.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</si>
</sst>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0"/>
      <color indexed="12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2"/>
      <color theme="1"/>
      <name val="Times New Roman"/>
      <family val="1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2">
    <xf numFmtId="0" fontId="0" fillId="0" borderId="0" xfId="0"/>
    <xf numFmtId="4" fontId="2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164" fontId="5" fillId="0" borderId="0" xfId="0" applyNumberFormat="1" applyFont="1"/>
    <xf numFmtId="164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horizontal="right"/>
    </xf>
    <xf numFmtId="43" fontId="5" fillId="0" borderId="0" xfId="1" applyFont="1" applyAlignment="1">
      <alignment horizontal="right"/>
    </xf>
    <xf numFmtId="2" fontId="3" fillId="0" borderId="0" xfId="0" applyNumberFormat="1" applyFont="1"/>
    <xf numFmtId="2" fontId="3" fillId="0" borderId="0" xfId="0" applyNumberFormat="1" applyFont="1" applyAlignment="1">
      <alignment horizontal="left"/>
    </xf>
    <xf numFmtId="2" fontId="3" fillId="0" borderId="0" xfId="0" applyNumberFormat="1" applyFont="1" applyAlignment="1">
      <alignment wrapText="1"/>
    </xf>
    <xf numFmtId="0" fontId="6" fillId="0" borderId="0" xfId="0" applyFont="1"/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wrapText="1"/>
    </xf>
    <xf numFmtId="4" fontId="2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vertical="center"/>
    </xf>
    <xf numFmtId="4" fontId="6" fillId="0" borderId="0" xfId="0" applyNumberFormat="1" applyFont="1"/>
    <xf numFmtId="4" fontId="2" fillId="3" borderId="1" xfId="0" applyNumberFormat="1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vertical="center"/>
    </xf>
    <xf numFmtId="0" fontId="6" fillId="2" borderId="1" xfId="0" applyFont="1" applyFill="1" applyBorder="1"/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43" fontId="0" fillId="0" borderId="0" xfId="1" applyFont="1"/>
    <xf numFmtId="43" fontId="8" fillId="0" borderId="4" xfId="1" applyFont="1" applyBorder="1" applyAlignment="1">
      <alignment horizontal="right" vertical="center" wrapText="1"/>
    </xf>
    <xf numFmtId="43" fontId="9" fillId="0" borderId="0" xfId="1" applyFont="1"/>
    <xf numFmtId="2" fontId="2" fillId="0" borderId="0" xfId="0" applyNumberFormat="1" applyFont="1" applyAlignment="1">
      <alignment horizontal="left" wrapText="1"/>
    </xf>
    <xf numFmtId="3" fontId="2" fillId="4" borderId="1" xfId="0" applyNumberFormat="1" applyFont="1" applyFill="1" applyBorder="1" applyAlignment="1">
      <alignment horizontal="center"/>
    </xf>
    <xf numFmtId="4" fontId="2" fillId="3" borderId="5" xfId="0" applyNumberFormat="1" applyFont="1" applyFill="1" applyBorder="1" applyAlignment="1">
      <alignment vertical="center" wrapText="1"/>
    </xf>
    <xf numFmtId="3" fontId="2" fillId="3" borderId="5" xfId="0" applyNumberFormat="1" applyFont="1" applyFill="1" applyBorder="1" applyAlignment="1">
      <alignment horizontal="center" wrapText="1"/>
    </xf>
    <xf numFmtId="4" fontId="3" fillId="0" borderId="7" xfId="0" applyNumberFormat="1" applyFont="1" applyBorder="1" applyAlignment="1">
      <alignment vertical="center"/>
    </xf>
    <xf numFmtId="3" fontId="2" fillId="4" borderId="14" xfId="0" applyNumberFormat="1" applyFont="1" applyFill="1" applyBorder="1" applyAlignment="1">
      <alignment horizontal="center"/>
    </xf>
    <xf numFmtId="3" fontId="2" fillId="4" borderId="15" xfId="0" applyNumberFormat="1" applyFont="1" applyFill="1" applyBorder="1" applyAlignment="1">
      <alignment horizontal="center"/>
    </xf>
    <xf numFmtId="3" fontId="2" fillId="5" borderId="6" xfId="0" applyNumberFormat="1" applyFont="1" applyFill="1" applyBorder="1" applyAlignment="1">
      <alignment horizontal="center"/>
    </xf>
    <xf numFmtId="3" fontId="2" fillId="5" borderId="1" xfId="0" applyNumberFormat="1" applyFont="1" applyFill="1" applyBorder="1" applyAlignment="1">
      <alignment horizontal="center"/>
    </xf>
    <xf numFmtId="3" fontId="2" fillId="6" borderId="1" xfId="0" applyNumberFormat="1" applyFont="1" applyFill="1" applyBorder="1" applyAlignment="1">
      <alignment horizontal="center"/>
    </xf>
    <xf numFmtId="3" fontId="2" fillId="5" borderId="5" xfId="0" applyNumberFormat="1" applyFont="1" applyFill="1" applyBorder="1" applyAlignment="1">
      <alignment horizontal="center"/>
    </xf>
    <xf numFmtId="4" fontId="6" fillId="0" borderId="7" xfId="0" applyNumberFormat="1" applyFont="1" applyBorder="1"/>
    <xf numFmtId="3" fontId="2" fillId="6" borderId="14" xfId="0" applyNumberFormat="1" applyFont="1" applyFill="1" applyBorder="1" applyAlignment="1">
      <alignment horizontal="center"/>
    </xf>
    <xf numFmtId="3" fontId="2" fillId="6" borderId="15" xfId="0" applyNumberFormat="1" applyFont="1" applyFill="1" applyBorder="1" applyAlignment="1">
      <alignment horizontal="center"/>
    </xf>
    <xf numFmtId="4" fontId="3" fillId="4" borderId="19" xfId="0" applyNumberFormat="1" applyFont="1" applyFill="1" applyBorder="1" applyAlignment="1">
      <alignment horizontal="center"/>
    </xf>
    <xf numFmtId="4" fontId="3" fillId="4" borderId="7" xfId="0" applyNumberFormat="1" applyFont="1" applyFill="1" applyBorder="1" applyAlignment="1">
      <alignment horizontal="center"/>
    </xf>
    <xf numFmtId="4" fontId="3" fillId="4" borderId="20" xfId="0" applyNumberFormat="1" applyFont="1" applyFill="1" applyBorder="1" applyAlignment="1">
      <alignment horizontal="center"/>
    </xf>
    <xf numFmtId="4" fontId="2" fillId="4" borderId="16" xfId="0" applyNumberFormat="1" applyFont="1" applyFill="1" applyBorder="1" applyAlignment="1">
      <alignment horizontal="center" vertical="center" wrapText="1"/>
    </xf>
    <xf numFmtId="4" fontId="2" fillId="4" borderId="17" xfId="0" applyNumberFormat="1" applyFont="1" applyFill="1" applyBorder="1" applyAlignment="1">
      <alignment horizontal="center" vertical="center"/>
    </xf>
    <xf numFmtId="4" fontId="2" fillId="4" borderId="17" xfId="0" applyNumberFormat="1" applyFont="1" applyFill="1" applyBorder="1" applyAlignment="1">
      <alignment horizontal="center" vertical="center" wrapText="1"/>
    </xf>
    <xf numFmtId="4" fontId="2" fillId="7" borderId="22" xfId="0" applyNumberFormat="1" applyFont="1" applyFill="1" applyBorder="1" applyAlignment="1">
      <alignment horizontal="center" vertical="center" wrapText="1"/>
    </xf>
    <xf numFmtId="4" fontId="3" fillId="5" borderId="11" xfId="0" applyNumberFormat="1" applyFont="1" applyFill="1" applyBorder="1" applyAlignment="1">
      <alignment horizontal="center"/>
    </xf>
    <xf numFmtId="4" fontId="3" fillId="5" borderId="7" xfId="0" applyNumberFormat="1" applyFont="1" applyFill="1" applyBorder="1" applyAlignment="1">
      <alignment horizontal="center"/>
    </xf>
    <xf numFmtId="4" fontId="3" fillId="5" borderId="18" xfId="0" applyNumberFormat="1" applyFont="1" applyFill="1" applyBorder="1" applyAlignment="1">
      <alignment horizontal="center"/>
    </xf>
    <xf numFmtId="4" fontId="2" fillId="5" borderId="16" xfId="0" applyNumberFormat="1" applyFont="1" applyFill="1" applyBorder="1" applyAlignment="1">
      <alignment horizontal="center" vertical="center" wrapText="1"/>
    </xf>
    <xf numFmtId="4" fontId="2" fillId="5" borderId="17" xfId="0" applyNumberFormat="1" applyFont="1" applyFill="1" applyBorder="1" applyAlignment="1">
      <alignment horizontal="center" vertical="center" wrapText="1"/>
    </xf>
    <xf numFmtId="4" fontId="2" fillId="5" borderId="22" xfId="0" applyNumberFormat="1" applyFont="1" applyFill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/>
    </xf>
    <xf numFmtId="4" fontId="3" fillId="6" borderId="7" xfId="0" applyNumberFormat="1" applyFont="1" applyFill="1" applyBorder="1" applyAlignment="1">
      <alignment horizontal="center"/>
    </xf>
    <xf numFmtId="4" fontId="3" fillId="6" borderId="20" xfId="0" applyNumberFormat="1" applyFont="1" applyFill="1" applyBorder="1" applyAlignment="1">
      <alignment horizontal="center"/>
    </xf>
    <xf numFmtId="4" fontId="2" fillId="6" borderId="23" xfId="0" applyNumberFormat="1" applyFont="1" applyFill="1" applyBorder="1" applyAlignment="1">
      <alignment horizontal="center" vertical="center" wrapText="1"/>
    </xf>
    <xf numFmtId="4" fontId="2" fillId="6" borderId="24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/>
    <xf numFmtId="4" fontId="2" fillId="7" borderId="24" xfId="0" applyNumberFormat="1" applyFont="1" applyFill="1" applyBorder="1" applyAlignment="1">
      <alignment horizontal="center" vertical="center" wrapText="1"/>
    </xf>
    <xf numFmtId="4" fontId="2" fillId="6" borderId="25" xfId="0" applyNumberFormat="1" applyFont="1" applyFill="1" applyBorder="1" applyAlignment="1">
      <alignment horizontal="center" vertical="center" wrapText="1"/>
    </xf>
    <xf numFmtId="0" fontId="4" fillId="0" borderId="0" xfId="0" applyFont="1"/>
    <xf numFmtId="3" fontId="2" fillId="2" borderId="1" xfId="0" applyNumberFormat="1" applyFont="1" applyFill="1" applyBorder="1" applyAlignment="1">
      <alignment horizontal="center"/>
    </xf>
    <xf numFmtId="4" fontId="2" fillId="2" borderId="5" xfId="0" applyNumberFormat="1" applyFont="1" applyFill="1" applyBorder="1" applyAlignment="1">
      <alignment wrapText="1"/>
    </xf>
    <xf numFmtId="0" fontId="6" fillId="2" borderId="0" xfId="0" applyFont="1" applyFill="1"/>
    <xf numFmtId="4" fontId="2" fillId="3" borderId="1" xfId="0" applyNumberFormat="1" applyFont="1" applyFill="1" applyBorder="1"/>
    <xf numFmtId="4" fontId="4" fillId="3" borderId="1" xfId="0" applyNumberFormat="1" applyFont="1" applyFill="1" applyBorder="1"/>
    <xf numFmtId="4" fontId="4" fillId="2" borderId="1" xfId="0" applyNumberFormat="1" applyFont="1" applyFill="1" applyBorder="1"/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1"/>
  <sheetViews>
    <sheetView tabSelected="1" zoomScale="115" zoomScaleNormal="115" zoomScaleSheetLayoutView="115" workbookViewId="0">
      <pane xSplit="1455" ySplit="3525" topLeftCell="F1" activePane="topRight"/>
      <selection sqref="A1:XFD1"/>
      <selection pane="topRight" activeCell="P2" sqref="P2"/>
      <selection pane="bottomLeft" activeCell="A16" sqref="A16:XFD16"/>
      <selection pane="bottomRight" activeCell="C9" sqref="C9"/>
    </sheetView>
  </sheetViews>
  <sheetFormatPr defaultRowHeight="12.75" x14ac:dyDescent="0.2"/>
  <cols>
    <col min="1" max="1" width="7.85546875" style="7" customWidth="1"/>
    <col min="2" max="2" width="38.28515625" style="9" customWidth="1"/>
    <col min="3" max="3" width="13.28515625" style="7" customWidth="1"/>
    <col min="4" max="4" width="13.5703125" style="7" bestFit="1" customWidth="1"/>
    <col min="5" max="5" width="13" style="7" customWidth="1"/>
    <col min="6" max="6" width="15" style="7" customWidth="1"/>
    <col min="7" max="7" width="16.140625" style="7" customWidth="1"/>
    <col min="8" max="8" width="15.85546875" style="7" customWidth="1"/>
    <col min="9" max="9" width="17.5703125" style="10" bestFit="1" customWidth="1"/>
    <col min="10" max="15" width="17.5703125" style="10" customWidth="1"/>
    <col min="16" max="16" width="24" style="10" customWidth="1"/>
    <col min="17" max="261" width="8.85546875" style="10"/>
    <col min="262" max="262" width="5.7109375" style="10" customWidth="1"/>
    <col min="263" max="263" width="73.42578125" style="10" customWidth="1"/>
    <col min="264" max="264" width="20.85546875" style="10" bestFit="1" customWidth="1"/>
    <col min="265" max="265" width="19.28515625" style="10" customWidth="1"/>
    <col min="266" max="266" width="20.85546875" style="10" customWidth="1"/>
    <col min="267" max="267" width="20.85546875" style="10" bestFit="1" customWidth="1"/>
    <col min="268" max="268" width="26" style="10" customWidth="1"/>
    <col min="269" max="270" width="19.140625" style="10" bestFit="1" customWidth="1"/>
    <col min="271" max="517" width="8.85546875" style="10"/>
    <col min="518" max="518" width="5.7109375" style="10" customWidth="1"/>
    <col min="519" max="519" width="73.42578125" style="10" customWidth="1"/>
    <col min="520" max="520" width="20.85546875" style="10" bestFit="1" customWidth="1"/>
    <col min="521" max="521" width="19.28515625" style="10" customWidth="1"/>
    <col min="522" max="522" width="20.85546875" style="10" customWidth="1"/>
    <col min="523" max="523" width="20.85546875" style="10" bestFit="1" customWidth="1"/>
    <col min="524" max="524" width="26" style="10" customWidth="1"/>
    <col min="525" max="526" width="19.140625" style="10" bestFit="1" customWidth="1"/>
    <col min="527" max="773" width="8.85546875" style="10"/>
    <col min="774" max="774" width="5.7109375" style="10" customWidth="1"/>
    <col min="775" max="775" width="73.42578125" style="10" customWidth="1"/>
    <col min="776" max="776" width="20.85546875" style="10" bestFit="1" customWidth="1"/>
    <col min="777" max="777" width="19.28515625" style="10" customWidth="1"/>
    <col min="778" max="778" width="20.85546875" style="10" customWidth="1"/>
    <col min="779" max="779" width="20.85546875" style="10" bestFit="1" customWidth="1"/>
    <col min="780" max="780" width="26" style="10" customWidth="1"/>
    <col min="781" max="782" width="19.140625" style="10" bestFit="1" customWidth="1"/>
    <col min="783" max="1029" width="8.85546875" style="10"/>
    <col min="1030" max="1030" width="5.7109375" style="10" customWidth="1"/>
    <col min="1031" max="1031" width="73.42578125" style="10" customWidth="1"/>
    <col min="1032" max="1032" width="20.85546875" style="10" bestFit="1" customWidth="1"/>
    <col min="1033" max="1033" width="19.28515625" style="10" customWidth="1"/>
    <col min="1034" max="1034" width="20.85546875" style="10" customWidth="1"/>
    <col min="1035" max="1035" width="20.85546875" style="10" bestFit="1" customWidth="1"/>
    <col min="1036" max="1036" width="26" style="10" customWidth="1"/>
    <col min="1037" max="1038" width="19.140625" style="10" bestFit="1" customWidth="1"/>
    <col min="1039" max="1285" width="8.85546875" style="10"/>
    <col min="1286" max="1286" width="5.7109375" style="10" customWidth="1"/>
    <col min="1287" max="1287" width="73.42578125" style="10" customWidth="1"/>
    <col min="1288" max="1288" width="20.85546875" style="10" bestFit="1" customWidth="1"/>
    <col min="1289" max="1289" width="19.28515625" style="10" customWidth="1"/>
    <col min="1290" max="1290" width="20.85546875" style="10" customWidth="1"/>
    <col min="1291" max="1291" width="20.85546875" style="10" bestFit="1" customWidth="1"/>
    <col min="1292" max="1292" width="26" style="10" customWidth="1"/>
    <col min="1293" max="1294" width="19.140625" style="10" bestFit="1" customWidth="1"/>
    <col min="1295" max="1541" width="8.85546875" style="10"/>
    <col min="1542" max="1542" width="5.7109375" style="10" customWidth="1"/>
    <col min="1543" max="1543" width="73.42578125" style="10" customWidth="1"/>
    <col min="1544" max="1544" width="20.85546875" style="10" bestFit="1" customWidth="1"/>
    <col min="1545" max="1545" width="19.28515625" style="10" customWidth="1"/>
    <col min="1546" max="1546" width="20.85546875" style="10" customWidth="1"/>
    <col min="1547" max="1547" width="20.85546875" style="10" bestFit="1" customWidth="1"/>
    <col min="1548" max="1548" width="26" style="10" customWidth="1"/>
    <col min="1549" max="1550" width="19.140625" style="10" bestFit="1" customWidth="1"/>
    <col min="1551" max="1797" width="8.85546875" style="10"/>
    <col min="1798" max="1798" width="5.7109375" style="10" customWidth="1"/>
    <col min="1799" max="1799" width="73.42578125" style="10" customWidth="1"/>
    <col min="1800" max="1800" width="20.85546875" style="10" bestFit="1" customWidth="1"/>
    <col min="1801" max="1801" width="19.28515625" style="10" customWidth="1"/>
    <col min="1802" max="1802" width="20.85546875" style="10" customWidth="1"/>
    <col min="1803" max="1803" width="20.85546875" style="10" bestFit="1" customWidth="1"/>
    <col min="1804" max="1804" width="26" style="10" customWidth="1"/>
    <col min="1805" max="1806" width="19.140625" style="10" bestFit="1" customWidth="1"/>
    <col min="1807" max="2053" width="8.85546875" style="10"/>
    <col min="2054" max="2054" width="5.7109375" style="10" customWidth="1"/>
    <col min="2055" max="2055" width="73.42578125" style="10" customWidth="1"/>
    <col min="2056" max="2056" width="20.85546875" style="10" bestFit="1" customWidth="1"/>
    <col min="2057" max="2057" width="19.28515625" style="10" customWidth="1"/>
    <col min="2058" max="2058" width="20.85546875" style="10" customWidth="1"/>
    <col min="2059" max="2059" width="20.85546875" style="10" bestFit="1" customWidth="1"/>
    <col min="2060" max="2060" width="26" style="10" customWidth="1"/>
    <col min="2061" max="2062" width="19.140625" style="10" bestFit="1" customWidth="1"/>
    <col min="2063" max="2309" width="8.85546875" style="10"/>
    <col min="2310" max="2310" width="5.7109375" style="10" customWidth="1"/>
    <col min="2311" max="2311" width="73.42578125" style="10" customWidth="1"/>
    <col min="2312" max="2312" width="20.85546875" style="10" bestFit="1" customWidth="1"/>
    <col min="2313" max="2313" width="19.28515625" style="10" customWidth="1"/>
    <col min="2314" max="2314" width="20.85546875" style="10" customWidth="1"/>
    <col min="2315" max="2315" width="20.85546875" style="10" bestFit="1" customWidth="1"/>
    <col min="2316" max="2316" width="26" style="10" customWidth="1"/>
    <col min="2317" max="2318" width="19.140625" style="10" bestFit="1" customWidth="1"/>
    <col min="2319" max="2565" width="8.85546875" style="10"/>
    <col min="2566" max="2566" width="5.7109375" style="10" customWidth="1"/>
    <col min="2567" max="2567" width="73.42578125" style="10" customWidth="1"/>
    <col min="2568" max="2568" width="20.85546875" style="10" bestFit="1" customWidth="1"/>
    <col min="2569" max="2569" width="19.28515625" style="10" customWidth="1"/>
    <col min="2570" max="2570" width="20.85546875" style="10" customWidth="1"/>
    <col min="2571" max="2571" width="20.85546875" style="10" bestFit="1" customWidth="1"/>
    <col min="2572" max="2572" width="26" style="10" customWidth="1"/>
    <col min="2573" max="2574" width="19.140625" style="10" bestFit="1" customWidth="1"/>
    <col min="2575" max="2821" width="8.85546875" style="10"/>
    <col min="2822" max="2822" width="5.7109375" style="10" customWidth="1"/>
    <col min="2823" max="2823" width="73.42578125" style="10" customWidth="1"/>
    <col min="2824" max="2824" width="20.85546875" style="10" bestFit="1" customWidth="1"/>
    <col min="2825" max="2825" width="19.28515625" style="10" customWidth="1"/>
    <col min="2826" max="2826" width="20.85546875" style="10" customWidth="1"/>
    <col min="2827" max="2827" width="20.85546875" style="10" bestFit="1" customWidth="1"/>
    <col min="2828" max="2828" width="26" style="10" customWidth="1"/>
    <col min="2829" max="2830" width="19.140625" style="10" bestFit="1" customWidth="1"/>
    <col min="2831" max="3077" width="8.85546875" style="10"/>
    <col min="3078" max="3078" width="5.7109375" style="10" customWidth="1"/>
    <col min="3079" max="3079" width="73.42578125" style="10" customWidth="1"/>
    <col min="3080" max="3080" width="20.85546875" style="10" bestFit="1" customWidth="1"/>
    <col min="3081" max="3081" width="19.28515625" style="10" customWidth="1"/>
    <col min="3082" max="3082" width="20.85546875" style="10" customWidth="1"/>
    <col min="3083" max="3083" width="20.85546875" style="10" bestFit="1" customWidth="1"/>
    <col min="3084" max="3084" width="26" style="10" customWidth="1"/>
    <col min="3085" max="3086" width="19.140625" style="10" bestFit="1" customWidth="1"/>
    <col min="3087" max="3333" width="8.85546875" style="10"/>
    <col min="3334" max="3334" width="5.7109375" style="10" customWidth="1"/>
    <col min="3335" max="3335" width="73.42578125" style="10" customWidth="1"/>
    <col min="3336" max="3336" width="20.85546875" style="10" bestFit="1" customWidth="1"/>
    <col min="3337" max="3337" width="19.28515625" style="10" customWidth="1"/>
    <col min="3338" max="3338" width="20.85546875" style="10" customWidth="1"/>
    <col min="3339" max="3339" width="20.85546875" style="10" bestFit="1" customWidth="1"/>
    <col min="3340" max="3340" width="26" style="10" customWidth="1"/>
    <col min="3341" max="3342" width="19.140625" style="10" bestFit="1" customWidth="1"/>
    <col min="3343" max="3589" width="8.85546875" style="10"/>
    <col min="3590" max="3590" width="5.7109375" style="10" customWidth="1"/>
    <col min="3591" max="3591" width="73.42578125" style="10" customWidth="1"/>
    <col min="3592" max="3592" width="20.85546875" style="10" bestFit="1" customWidth="1"/>
    <col min="3593" max="3593" width="19.28515625" style="10" customWidth="1"/>
    <col min="3594" max="3594" width="20.85546875" style="10" customWidth="1"/>
    <col min="3595" max="3595" width="20.85546875" style="10" bestFit="1" customWidth="1"/>
    <col min="3596" max="3596" width="26" style="10" customWidth="1"/>
    <col min="3597" max="3598" width="19.140625" style="10" bestFit="1" customWidth="1"/>
    <col min="3599" max="3845" width="8.85546875" style="10"/>
    <col min="3846" max="3846" width="5.7109375" style="10" customWidth="1"/>
    <col min="3847" max="3847" width="73.42578125" style="10" customWidth="1"/>
    <col min="3848" max="3848" width="20.85546875" style="10" bestFit="1" customWidth="1"/>
    <col min="3849" max="3849" width="19.28515625" style="10" customWidth="1"/>
    <col min="3850" max="3850" width="20.85546875" style="10" customWidth="1"/>
    <col min="3851" max="3851" width="20.85546875" style="10" bestFit="1" customWidth="1"/>
    <col min="3852" max="3852" width="26" style="10" customWidth="1"/>
    <col min="3853" max="3854" width="19.140625" style="10" bestFit="1" customWidth="1"/>
    <col min="3855" max="4101" width="8.85546875" style="10"/>
    <col min="4102" max="4102" width="5.7109375" style="10" customWidth="1"/>
    <col min="4103" max="4103" width="73.42578125" style="10" customWidth="1"/>
    <col min="4104" max="4104" width="20.85546875" style="10" bestFit="1" customWidth="1"/>
    <col min="4105" max="4105" width="19.28515625" style="10" customWidth="1"/>
    <col min="4106" max="4106" width="20.85546875" style="10" customWidth="1"/>
    <col min="4107" max="4107" width="20.85546875" style="10" bestFit="1" customWidth="1"/>
    <col min="4108" max="4108" width="26" style="10" customWidth="1"/>
    <col min="4109" max="4110" width="19.140625" style="10" bestFit="1" customWidth="1"/>
    <col min="4111" max="4357" width="8.85546875" style="10"/>
    <col min="4358" max="4358" width="5.7109375" style="10" customWidth="1"/>
    <col min="4359" max="4359" width="73.42578125" style="10" customWidth="1"/>
    <col min="4360" max="4360" width="20.85546875" style="10" bestFit="1" customWidth="1"/>
    <col min="4361" max="4361" width="19.28515625" style="10" customWidth="1"/>
    <col min="4362" max="4362" width="20.85546875" style="10" customWidth="1"/>
    <col min="4363" max="4363" width="20.85546875" style="10" bestFit="1" customWidth="1"/>
    <col min="4364" max="4364" width="26" style="10" customWidth="1"/>
    <col min="4365" max="4366" width="19.140625" style="10" bestFit="1" customWidth="1"/>
    <col min="4367" max="4613" width="8.85546875" style="10"/>
    <col min="4614" max="4614" width="5.7109375" style="10" customWidth="1"/>
    <col min="4615" max="4615" width="73.42578125" style="10" customWidth="1"/>
    <col min="4616" max="4616" width="20.85546875" style="10" bestFit="1" customWidth="1"/>
    <col min="4617" max="4617" width="19.28515625" style="10" customWidth="1"/>
    <col min="4618" max="4618" width="20.85546875" style="10" customWidth="1"/>
    <col min="4619" max="4619" width="20.85546875" style="10" bestFit="1" customWidth="1"/>
    <col min="4620" max="4620" width="26" style="10" customWidth="1"/>
    <col min="4621" max="4622" width="19.140625" style="10" bestFit="1" customWidth="1"/>
    <col min="4623" max="4869" width="8.85546875" style="10"/>
    <col min="4870" max="4870" width="5.7109375" style="10" customWidth="1"/>
    <col min="4871" max="4871" width="73.42578125" style="10" customWidth="1"/>
    <col min="4872" max="4872" width="20.85546875" style="10" bestFit="1" customWidth="1"/>
    <col min="4873" max="4873" width="19.28515625" style="10" customWidth="1"/>
    <col min="4874" max="4874" width="20.85546875" style="10" customWidth="1"/>
    <col min="4875" max="4875" width="20.85546875" style="10" bestFit="1" customWidth="1"/>
    <col min="4876" max="4876" width="26" style="10" customWidth="1"/>
    <col min="4877" max="4878" width="19.140625" style="10" bestFit="1" customWidth="1"/>
    <col min="4879" max="5125" width="8.85546875" style="10"/>
    <col min="5126" max="5126" width="5.7109375" style="10" customWidth="1"/>
    <col min="5127" max="5127" width="73.42578125" style="10" customWidth="1"/>
    <col min="5128" max="5128" width="20.85546875" style="10" bestFit="1" customWidth="1"/>
    <col min="5129" max="5129" width="19.28515625" style="10" customWidth="1"/>
    <col min="5130" max="5130" width="20.85546875" style="10" customWidth="1"/>
    <col min="5131" max="5131" width="20.85546875" style="10" bestFit="1" customWidth="1"/>
    <col min="5132" max="5132" width="26" style="10" customWidth="1"/>
    <col min="5133" max="5134" width="19.140625" style="10" bestFit="1" customWidth="1"/>
    <col min="5135" max="5381" width="8.85546875" style="10"/>
    <col min="5382" max="5382" width="5.7109375" style="10" customWidth="1"/>
    <col min="5383" max="5383" width="73.42578125" style="10" customWidth="1"/>
    <col min="5384" max="5384" width="20.85546875" style="10" bestFit="1" customWidth="1"/>
    <col min="5385" max="5385" width="19.28515625" style="10" customWidth="1"/>
    <col min="5386" max="5386" width="20.85546875" style="10" customWidth="1"/>
    <col min="5387" max="5387" width="20.85546875" style="10" bestFit="1" customWidth="1"/>
    <col min="5388" max="5388" width="26" style="10" customWidth="1"/>
    <col min="5389" max="5390" width="19.140625" style="10" bestFit="1" customWidth="1"/>
    <col min="5391" max="5637" width="8.85546875" style="10"/>
    <col min="5638" max="5638" width="5.7109375" style="10" customWidth="1"/>
    <col min="5639" max="5639" width="73.42578125" style="10" customWidth="1"/>
    <col min="5640" max="5640" width="20.85546875" style="10" bestFit="1" customWidth="1"/>
    <col min="5641" max="5641" width="19.28515625" style="10" customWidth="1"/>
    <col min="5642" max="5642" width="20.85546875" style="10" customWidth="1"/>
    <col min="5643" max="5643" width="20.85546875" style="10" bestFit="1" customWidth="1"/>
    <col min="5644" max="5644" width="26" style="10" customWidth="1"/>
    <col min="5645" max="5646" width="19.140625" style="10" bestFit="1" customWidth="1"/>
    <col min="5647" max="5893" width="8.85546875" style="10"/>
    <col min="5894" max="5894" width="5.7109375" style="10" customWidth="1"/>
    <col min="5895" max="5895" width="73.42578125" style="10" customWidth="1"/>
    <col min="5896" max="5896" width="20.85546875" style="10" bestFit="1" customWidth="1"/>
    <col min="5897" max="5897" width="19.28515625" style="10" customWidth="1"/>
    <col min="5898" max="5898" width="20.85546875" style="10" customWidth="1"/>
    <col min="5899" max="5899" width="20.85546875" style="10" bestFit="1" customWidth="1"/>
    <col min="5900" max="5900" width="26" style="10" customWidth="1"/>
    <col min="5901" max="5902" width="19.140625" style="10" bestFit="1" customWidth="1"/>
    <col min="5903" max="6149" width="8.85546875" style="10"/>
    <col min="6150" max="6150" width="5.7109375" style="10" customWidth="1"/>
    <col min="6151" max="6151" width="73.42578125" style="10" customWidth="1"/>
    <col min="6152" max="6152" width="20.85546875" style="10" bestFit="1" customWidth="1"/>
    <col min="6153" max="6153" width="19.28515625" style="10" customWidth="1"/>
    <col min="6154" max="6154" width="20.85546875" style="10" customWidth="1"/>
    <col min="6155" max="6155" width="20.85546875" style="10" bestFit="1" customWidth="1"/>
    <col min="6156" max="6156" width="26" style="10" customWidth="1"/>
    <col min="6157" max="6158" width="19.140625" style="10" bestFit="1" customWidth="1"/>
    <col min="6159" max="6405" width="8.85546875" style="10"/>
    <col min="6406" max="6406" width="5.7109375" style="10" customWidth="1"/>
    <col min="6407" max="6407" width="73.42578125" style="10" customWidth="1"/>
    <col min="6408" max="6408" width="20.85546875" style="10" bestFit="1" customWidth="1"/>
    <col min="6409" max="6409" width="19.28515625" style="10" customWidth="1"/>
    <col min="6410" max="6410" width="20.85546875" style="10" customWidth="1"/>
    <col min="6411" max="6411" width="20.85546875" style="10" bestFit="1" customWidth="1"/>
    <col min="6412" max="6412" width="26" style="10" customWidth="1"/>
    <col min="6413" max="6414" width="19.140625" style="10" bestFit="1" customWidth="1"/>
    <col min="6415" max="6661" width="8.85546875" style="10"/>
    <col min="6662" max="6662" width="5.7109375" style="10" customWidth="1"/>
    <col min="6663" max="6663" width="73.42578125" style="10" customWidth="1"/>
    <col min="6664" max="6664" width="20.85546875" style="10" bestFit="1" customWidth="1"/>
    <col min="6665" max="6665" width="19.28515625" style="10" customWidth="1"/>
    <col min="6666" max="6666" width="20.85546875" style="10" customWidth="1"/>
    <col min="6667" max="6667" width="20.85546875" style="10" bestFit="1" customWidth="1"/>
    <col min="6668" max="6668" width="26" style="10" customWidth="1"/>
    <col min="6669" max="6670" width="19.140625" style="10" bestFit="1" customWidth="1"/>
    <col min="6671" max="6917" width="8.85546875" style="10"/>
    <col min="6918" max="6918" width="5.7109375" style="10" customWidth="1"/>
    <col min="6919" max="6919" width="73.42578125" style="10" customWidth="1"/>
    <col min="6920" max="6920" width="20.85546875" style="10" bestFit="1" customWidth="1"/>
    <col min="6921" max="6921" width="19.28515625" style="10" customWidth="1"/>
    <col min="6922" max="6922" width="20.85546875" style="10" customWidth="1"/>
    <col min="6923" max="6923" width="20.85546875" style="10" bestFit="1" customWidth="1"/>
    <col min="6924" max="6924" width="26" style="10" customWidth="1"/>
    <col min="6925" max="6926" width="19.140625" style="10" bestFit="1" customWidth="1"/>
    <col min="6927" max="7173" width="8.85546875" style="10"/>
    <col min="7174" max="7174" width="5.7109375" style="10" customWidth="1"/>
    <col min="7175" max="7175" width="73.42578125" style="10" customWidth="1"/>
    <col min="7176" max="7176" width="20.85546875" style="10" bestFit="1" customWidth="1"/>
    <col min="7177" max="7177" width="19.28515625" style="10" customWidth="1"/>
    <col min="7178" max="7178" width="20.85546875" style="10" customWidth="1"/>
    <col min="7179" max="7179" width="20.85546875" style="10" bestFit="1" customWidth="1"/>
    <col min="7180" max="7180" width="26" style="10" customWidth="1"/>
    <col min="7181" max="7182" width="19.140625" style="10" bestFit="1" customWidth="1"/>
    <col min="7183" max="7429" width="8.85546875" style="10"/>
    <col min="7430" max="7430" width="5.7109375" style="10" customWidth="1"/>
    <col min="7431" max="7431" width="73.42578125" style="10" customWidth="1"/>
    <col min="7432" max="7432" width="20.85546875" style="10" bestFit="1" customWidth="1"/>
    <col min="7433" max="7433" width="19.28515625" style="10" customWidth="1"/>
    <col min="7434" max="7434" width="20.85546875" style="10" customWidth="1"/>
    <col min="7435" max="7435" width="20.85546875" style="10" bestFit="1" customWidth="1"/>
    <col min="7436" max="7436" width="26" style="10" customWidth="1"/>
    <col min="7437" max="7438" width="19.140625" style="10" bestFit="1" customWidth="1"/>
    <col min="7439" max="7685" width="8.85546875" style="10"/>
    <col min="7686" max="7686" width="5.7109375" style="10" customWidth="1"/>
    <col min="7687" max="7687" width="73.42578125" style="10" customWidth="1"/>
    <col min="7688" max="7688" width="20.85546875" style="10" bestFit="1" customWidth="1"/>
    <col min="7689" max="7689" width="19.28515625" style="10" customWidth="1"/>
    <col min="7690" max="7690" width="20.85546875" style="10" customWidth="1"/>
    <col min="7691" max="7691" width="20.85546875" style="10" bestFit="1" customWidth="1"/>
    <col min="7692" max="7692" width="26" style="10" customWidth="1"/>
    <col min="7693" max="7694" width="19.140625" style="10" bestFit="1" customWidth="1"/>
    <col min="7695" max="7941" width="8.85546875" style="10"/>
    <col min="7942" max="7942" width="5.7109375" style="10" customWidth="1"/>
    <col min="7943" max="7943" width="73.42578125" style="10" customWidth="1"/>
    <col min="7944" max="7944" width="20.85546875" style="10" bestFit="1" customWidth="1"/>
    <col min="7945" max="7945" width="19.28515625" style="10" customWidth="1"/>
    <col min="7946" max="7946" width="20.85546875" style="10" customWidth="1"/>
    <col min="7947" max="7947" width="20.85546875" style="10" bestFit="1" customWidth="1"/>
    <col min="7948" max="7948" width="26" style="10" customWidth="1"/>
    <col min="7949" max="7950" width="19.140625" style="10" bestFit="1" customWidth="1"/>
    <col min="7951" max="8197" width="8.85546875" style="10"/>
    <col min="8198" max="8198" width="5.7109375" style="10" customWidth="1"/>
    <col min="8199" max="8199" width="73.42578125" style="10" customWidth="1"/>
    <col min="8200" max="8200" width="20.85546875" style="10" bestFit="1" customWidth="1"/>
    <col min="8201" max="8201" width="19.28515625" style="10" customWidth="1"/>
    <col min="8202" max="8202" width="20.85546875" style="10" customWidth="1"/>
    <col min="8203" max="8203" width="20.85546875" style="10" bestFit="1" customWidth="1"/>
    <col min="8204" max="8204" width="26" style="10" customWidth="1"/>
    <col min="8205" max="8206" width="19.140625" style="10" bestFit="1" customWidth="1"/>
    <col min="8207" max="8453" width="8.85546875" style="10"/>
    <col min="8454" max="8454" width="5.7109375" style="10" customWidth="1"/>
    <col min="8455" max="8455" width="73.42578125" style="10" customWidth="1"/>
    <col min="8456" max="8456" width="20.85546875" style="10" bestFit="1" customWidth="1"/>
    <col min="8457" max="8457" width="19.28515625" style="10" customWidth="1"/>
    <col min="8458" max="8458" width="20.85546875" style="10" customWidth="1"/>
    <col min="8459" max="8459" width="20.85546875" style="10" bestFit="1" customWidth="1"/>
    <col min="8460" max="8460" width="26" style="10" customWidth="1"/>
    <col min="8461" max="8462" width="19.140625" style="10" bestFit="1" customWidth="1"/>
    <col min="8463" max="8709" width="8.85546875" style="10"/>
    <col min="8710" max="8710" width="5.7109375" style="10" customWidth="1"/>
    <col min="8711" max="8711" width="73.42578125" style="10" customWidth="1"/>
    <col min="8712" max="8712" width="20.85546875" style="10" bestFit="1" customWidth="1"/>
    <col min="8713" max="8713" width="19.28515625" style="10" customWidth="1"/>
    <col min="8714" max="8714" width="20.85546875" style="10" customWidth="1"/>
    <col min="8715" max="8715" width="20.85546875" style="10" bestFit="1" customWidth="1"/>
    <col min="8716" max="8716" width="26" style="10" customWidth="1"/>
    <col min="8717" max="8718" width="19.140625" style="10" bestFit="1" customWidth="1"/>
    <col min="8719" max="8965" width="8.85546875" style="10"/>
    <col min="8966" max="8966" width="5.7109375" style="10" customWidth="1"/>
    <col min="8967" max="8967" width="73.42578125" style="10" customWidth="1"/>
    <col min="8968" max="8968" width="20.85546875" style="10" bestFit="1" customWidth="1"/>
    <col min="8969" max="8969" width="19.28515625" style="10" customWidth="1"/>
    <col min="8970" max="8970" width="20.85546875" style="10" customWidth="1"/>
    <col min="8971" max="8971" width="20.85546875" style="10" bestFit="1" customWidth="1"/>
    <col min="8972" max="8972" width="26" style="10" customWidth="1"/>
    <col min="8973" max="8974" width="19.140625" style="10" bestFit="1" customWidth="1"/>
    <col min="8975" max="9221" width="8.85546875" style="10"/>
    <col min="9222" max="9222" width="5.7109375" style="10" customWidth="1"/>
    <col min="9223" max="9223" width="73.42578125" style="10" customWidth="1"/>
    <col min="9224" max="9224" width="20.85546875" style="10" bestFit="1" customWidth="1"/>
    <col min="9225" max="9225" width="19.28515625" style="10" customWidth="1"/>
    <col min="9226" max="9226" width="20.85546875" style="10" customWidth="1"/>
    <col min="9227" max="9227" width="20.85546875" style="10" bestFit="1" customWidth="1"/>
    <col min="9228" max="9228" width="26" style="10" customWidth="1"/>
    <col min="9229" max="9230" width="19.140625" style="10" bestFit="1" customWidth="1"/>
    <col min="9231" max="9477" width="8.85546875" style="10"/>
    <col min="9478" max="9478" width="5.7109375" style="10" customWidth="1"/>
    <col min="9479" max="9479" width="73.42578125" style="10" customWidth="1"/>
    <col min="9480" max="9480" width="20.85546875" style="10" bestFit="1" customWidth="1"/>
    <col min="9481" max="9481" width="19.28515625" style="10" customWidth="1"/>
    <col min="9482" max="9482" width="20.85546875" style="10" customWidth="1"/>
    <col min="9483" max="9483" width="20.85546875" style="10" bestFit="1" customWidth="1"/>
    <col min="9484" max="9484" width="26" style="10" customWidth="1"/>
    <col min="9485" max="9486" width="19.140625" style="10" bestFit="1" customWidth="1"/>
    <col min="9487" max="9733" width="8.85546875" style="10"/>
    <col min="9734" max="9734" width="5.7109375" style="10" customWidth="1"/>
    <col min="9735" max="9735" width="73.42578125" style="10" customWidth="1"/>
    <col min="9736" max="9736" width="20.85546875" style="10" bestFit="1" customWidth="1"/>
    <col min="9737" max="9737" width="19.28515625" style="10" customWidth="1"/>
    <col min="9738" max="9738" width="20.85546875" style="10" customWidth="1"/>
    <col min="9739" max="9739" width="20.85546875" style="10" bestFit="1" customWidth="1"/>
    <col min="9740" max="9740" width="26" style="10" customWidth="1"/>
    <col min="9741" max="9742" width="19.140625" style="10" bestFit="1" customWidth="1"/>
    <col min="9743" max="9989" width="8.85546875" style="10"/>
    <col min="9990" max="9990" width="5.7109375" style="10" customWidth="1"/>
    <col min="9991" max="9991" width="73.42578125" style="10" customWidth="1"/>
    <col min="9992" max="9992" width="20.85546875" style="10" bestFit="1" customWidth="1"/>
    <col min="9993" max="9993" width="19.28515625" style="10" customWidth="1"/>
    <col min="9994" max="9994" width="20.85546875" style="10" customWidth="1"/>
    <col min="9995" max="9995" width="20.85546875" style="10" bestFit="1" customWidth="1"/>
    <col min="9996" max="9996" width="26" style="10" customWidth="1"/>
    <col min="9997" max="9998" width="19.140625" style="10" bestFit="1" customWidth="1"/>
    <col min="9999" max="10245" width="8.85546875" style="10"/>
    <col min="10246" max="10246" width="5.7109375" style="10" customWidth="1"/>
    <col min="10247" max="10247" width="73.42578125" style="10" customWidth="1"/>
    <col min="10248" max="10248" width="20.85546875" style="10" bestFit="1" customWidth="1"/>
    <col min="10249" max="10249" width="19.28515625" style="10" customWidth="1"/>
    <col min="10250" max="10250" width="20.85546875" style="10" customWidth="1"/>
    <col min="10251" max="10251" width="20.85546875" style="10" bestFit="1" customWidth="1"/>
    <col min="10252" max="10252" width="26" style="10" customWidth="1"/>
    <col min="10253" max="10254" width="19.140625" style="10" bestFit="1" customWidth="1"/>
    <col min="10255" max="10501" width="8.85546875" style="10"/>
    <col min="10502" max="10502" width="5.7109375" style="10" customWidth="1"/>
    <col min="10503" max="10503" width="73.42578125" style="10" customWidth="1"/>
    <col min="10504" max="10504" width="20.85546875" style="10" bestFit="1" customWidth="1"/>
    <col min="10505" max="10505" width="19.28515625" style="10" customWidth="1"/>
    <col min="10506" max="10506" width="20.85546875" style="10" customWidth="1"/>
    <col min="10507" max="10507" width="20.85546875" style="10" bestFit="1" customWidth="1"/>
    <col min="10508" max="10508" width="26" style="10" customWidth="1"/>
    <col min="10509" max="10510" width="19.140625" style="10" bestFit="1" customWidth="1"/>
    <col min="10511" max="10757" width="8.85546875" style="10"/>
    <col min="10758" max="10758" width="5.7109375" style="10" customWidth="1"/>
    <col min="10759" max="10759" width="73.42578125" style="10" customWidth="1"/>
    <col min="10760" max="10760" width="20.85546875" style="10" bestFit="1" customWidth="1"/>
    <col min="10761" max="10761" width="19.28515625" style="10" customWidth="1"/>
    <col min="10762" max="10762" width="20.85546875" style="10" customWidth="1"/>
    <col min="10763" max="10763" width="20.85546875" style="10" bestFit="1" customWidth="1"/>
    <col min="10764" max="10764" width="26" style="10" customWidth="1"/>
    <col min="10765" max="10766" width="19.140625" style="10" bestFit="1" customWidth="1"/>
    <col min="10767" max="11013" width="8.85546875" style="10"/>
    <col min="11014" max="11014" width="5.7109375" style="10" customWidth="1"/>
    <col min="11015" max="11015" width="73.42578125" style="10" customWidth="1"/>
    <col min="11016" max="11016" width="20.85546875" style="10" bestFit="1" customWidth="1"/>
    <col min="11017" max="11017" width="19.28515625" style="10" customWidth="1"/>
    <col min="11018" max="11018" width="20.85546875" style="10" customWidth="1"/>
    <col min="11019" max="11019" width="20.85546875" style="10" bestFit="1" customWidth="1"/>
    <col min="11020" max="11020" width="26" style="10" customWidth="1"/>
    <col min="11021" max="11022" width="19.140625" style="10" bestFit="1" customWidth="1"/>
    <col min="11023" max="11269" width="8.85546875" style="10"/>
    <col min="11270" max="11270" width="5.7109375" style="10" customWidth="1"/>
    <col min="11271" max="11271" width="73.42578125" style="10" customWidth="1"/>
    <col min="11272" max="11272" width="20.85546875" style="10" bestFit="1" customWidth="1"/>
    <col min="11273" max="11273" width="19.28515625" style="10" customWidth="1"/>
    <col min="11274" max="11274" width="20.85546875" style="10" customWidth="1"/>
    <col min="11275" max="11275" width="20.85546875" style="10" bestFit="1" customWidth="1"/>
    <col min="11276" max="11276" width="26" style="10" customWidth="1"/>
    <col min="11277" max="11278" width="19.140625" style="10" bestFit="1" customWidth="1"/>
    <col min="11279" max="11525" width="8.85546875" style="10"/>
    <col min="11526" max="11526" width="5.7109375" style="10" customWidth="1"/>
    <col min="11527" max="11527" width="73.42578125" style="10" customWidth="1"/>
    <col min="11528" max="11528" width="20.85546875" style="10" bestFit="1" customWidth="1"/>
    <col min="11529" max="11529" width="19.28515625" style="10" customWidth="1"/>
    <col min="11530" max="11530" width="20.85546875" style="10" customWidth="1"/>
    <col min="11531" max="11531" width="20.85546875" style="10" bestFit="1" customWidth="1"/>
    <col min="11532" max="11532" width="26" style="10" customWidth="1"/>
    <col min="11533" max="11534" width="19.140625" style="10" bestFit="1" customWidth="1"/>
    <col min="11535" max="11781" width="8.85546875" style="10"/>
    <col min="11782" max="11782" width="5.7109375" style="10" customWidth="1"/>
    <col min="11783" max="11783" width="73.42578125" style="10" customWidth="1"/>
    <col min="11784" max="11784" width="20.85546875" style="10" bestFit="1" customWidth="1"/>
    <col min="11785" max="11785" width="19.28515625" style="10" customWidth="1"/>
    <col min="11786" max="11786" width="20.85546875" style="10" customWidth="1"/>
    <col min="11787" max="11787" width="20.85546875" style="10" bestFit="1" customWidth="1"/>
    <col min="11788" max="11788" width="26" style="10" customWidth="1"/>
    <col min="11789" max="11790" width="19.140625" style="10" bestFit="1" customWidth="1"/>
    <col min="11791" max="12037" width="8.85546875" style="10"/>
    <col min="12038" max="12038" width="5.7109375" style="10" customWidth="1"/>
    <col min="12039" max="12039" width="73.42578125" style="10" customWidth="1"/>
    <col min="12040" max="12040" width="20.85546875" style="10" bestFit="1" customWidth="1"/>
    <col min="12041" max="12041" width="19.28515625" style="10" customWidth="1"/>
    <col min="12042" max="12042" width="20.85546875" style="10" customWidth="1"/>
    <col min="12043" max="12043" width="20.85546875" style="10" bestFit="1" customWidth="1"/>
    <col min="12044" max="12044" width="26" style="10" customWidth="1"/>
    <col min="12045" max="12046" width="19.140625" style="10" bestFit="1" customWidth="1"/>
    <col min="12047" max="12293" width="8.85546875" style="10"/>
    <col min="12294" max="12294" width="5.7109375" style="10" customWidth="1"/>
    <col min="12295" max="12295" width="73.42578125" style="10" customWidth="1"/>
    <col min="12296" max="12296" width="20.85546875" style="10" bestFit="1" customWidth="1"/>
    <col min="12297" max="12297" width="19.28515625" style="10" customWidth="1"/>
    <col min="12298" max="12298" width="20.85546875" style="10" customWidth="1"/>
    <col min="12299" max="12299" width="20.85546875" style="10" bestFit="1" customWidth="1"/>
    <col min="12300" max="12300" width="26" style="10" customWidth="1"/>
    <col min="12301" max="12302" width="19.140625" style="10" bestFit="1" customWidth="1"/>
    <col min="12303" max="12549" width="8.85546875" style="10"/>
    <col min="12550" max="12550" width="5.7109375" style="10" customWidth="1"/>
    <col min="12551" max="12551" width="73.42578125" style="10" customWidth="1"/>
    <col min="12552" max="12552" width="20.85546875" style="10" bestFit="1" customWidth="1"/>
    <col min="12553" max="12553" width="19.28515625" style="10" customWidth="1"/>
    <col min="12554" max="12554" width="20.85546875" style="10" customWidth="1"/>
    <col min="12555" max="12555" width="20.85546875" style="10" bestFit="1" customWidth="1"/>
    <col min="12556" max="12556" width="26" style="10" customWidth="1"/>
    <col min="12557" max="12558" width="19.140625" style="10" bestFit="1" customWidth="1"/>
    <col min="12559" max="12805" width="8.85546875" style="10"/>
    <col min="12806" max="12806" width="5.7109375" style="10" customWidth="1"/>
    <col min="12807" max="12807" width="73.42578125" style="10" customWidth="1"/>
    <col min="12808" max="12808" width="20.85546875" style="10" bestFit="1" customWidth="1"/>
    <col min="12809" max="12809" width="19.28515625" style="10" customWidth="1"/>
    <col min="12810" max="12810" width="20.85546875" style="10" customWidth="1"/>
    <col min="12811" max="12811" width="20.85546875" style="10" bestFit="1" customWidth="1"/>
    <col min="12812" max="12812" width="26" style="10" customWidth="1"/>
    <col min="12813" max="12814" width="19.140625" style="10" bestFit="1" customWidth="1"/>
    <col min="12815" max="13061" width="8.85546875" style="10"/>
    <col min="13062" max="13062" width="5.7109375" style="10" customWidth="1"/>
    <col min="13063" max="13063" width="73.42578125" style="10" customWidth="1"/>
    <col min="13064" max="13064" width="20.85546875" style="10" bestFit="1" customWidth="1"/>
    <col min="13065" max="13065" width="19.28515625" style="10" customWidth="1"/>
    <col min="13066" max="13066" width="20.85546875" style="10" customWidth="1"/>
    <col min="13067" max="13067" width="20.85546875" style="10" bestFit="1" customWidth="1"/>
    <col min="13068" max="13068" width="26" style="10" customWidth="1"/>
    <col min="13069" max="13070" width="19.140625" style="10" bestFit="1" customWidth="1"/>
    <col min="13071" max="13317" width="8.85546875" style="10"/>
    <col min="13318" max="13318" width="5.7109375" style="10" customWidth="1"/>
    <col min="13319" max="13319" width="73.42578125" style="10" customWidth="1"/>
    <col min="13320" max="13320" width="20.85546875" style="10" bestFit="1" customWidth="1"/>
    <col min="13321" max="13321" width="19.28515625" style="10" customWidth="1"/>
    <col min="13322" max="13322" width="20.85546875" style="10" customWidth="1"/>
    <col min="13323" max="13323" width="20.85546875" style="10" bestFit="1" customWidth="1"/>
    <col min="13324" max="13324" width="26" style="10" customWidth="1"/>
    <col min="13325" max="13326" width="19.140625" style="10" bestFit="1" customWidth="1"/>
    <col min="13327" max="13573" width="8.85546875" style="10"/>
    <col min="13574" max="13574" width="5.7109375" style="10" customWidth="1"/>
    <col min="13575" max="13575" width="73.42578125" style="10" customWidth="1"/>
    <col min="13576" max="13576" width="20.85546875" style="10" bestFit="1" customWidth="1"/>
    <col min="13577" max="13577" width="19.28515625" style="10" customWidth="1"/>
    <col min="13578" max="13578" width="20.85546875" style="10" customWidth="1"/>
    <col min="13579" max="13579" width="20.85546875" style="10" bestFit="1" customWidth="1"/>
    <col min="13580" max="13580" width="26" style="10" customWidth="1"/>
    <col min="13581" max="13582" width="19.140625" style="10" bestFit="1" customWidth="1"/>
    <col min="13583" max="13829" width="8.85546875" style="10"/>
    <col min="13830" max="13830" width="5.7109375" style="10" customWidth="1"/>
    <col min="13831" max="13831" width="73.42578125" style="10" customWidth="1"/>
    <col min="13832" max="13832" width="20.85546875" style="10" bestFit="1" customWidth="1"/>
    <col min="13833" max="13833" width="19.28515625" style="10" customWidth="1"/>
    <col min="13834" max="13834" width="20.85546875" style="10" customWidth="1"/>
    <col min="13835" max="13835" width="20.85546875" style="10" bestFit="1" customWidth="1"/>
    <col min="13836" max="13836" width="26" style="10" customWidth="1"/>
    <col min="13837" max="13838" width="19.140625" style="10" bestFit="1" customWidth="1"/>
    <col min="13839" max="14085" width="8.85546875" style="10"/>
    <col min="14086" max="14086" width="5.7109375" style="10" customWidth="1"/>
    <col min="14087" max="14087" width="73.42578125" style="10" customWidth="1"/>
    <col min="14088" max="14088" width="20.85546875" style="10" bestFit="1" customWidth="1"/>
    <col min="14089" max="14089" width="19.28515625" style="10" customWidth="1"/>
    <col min="14090" max="14090" width="20.85546875" style="10" customWidth="1"/>
    <col min="14091" max="14091" width="20.85546875" style="10" bestFit="1" customWidth="1"/>
    <col min="14092" max="14092" width="26" style="10" customWidth="1"/>
    <col min="14093" max="14094" width="19.140625" style="10" bestFit="1" customWidth="1"/>
    <col min="14095" max="14341" width="8.85546875" style="10"/>
    <col min="14342" max="14342" width="5.7109375" style="10" customWidth="1"/>
    <col min="14343" max="14343" width="73.42578125" style="10" customWidth="1"/>
    <col min="14344" max="14344" width="20.85546875" style="10" bestFit="1" customWidth="1"/>
    <col min="14345" max="14345" width="19.28515625" style="10" customWidth="1"/>
    <col min="14346" max="14346" width="20.85546875" style="10" customWidth="1"/>
    <col min="14347" max="14347" width="20.85546875" style="10" bestFit="1" customWidth="1"/>
    <col min="14348" max="14348" width="26" style="10" customWidth="1"/>
    <col min="14349" max="14350" width="19.140625" style="10" bestFit="1" customWidth="1"/>
    <col min="14351" max="14597" width="8.85546875" style="10"/>
    <col min="14598" max="14598" width="5.7109375" style="10" customWidth="1"/>
    <col min="14599" max="14599" width="73.42578125" style="10" customWidth="1"/>
    <col min="14600" max="14600" width="20.85546875" style="10" bestFit="1" customWidth="1"/>
    <col min="14601" max="14601" width="19.28515625" style="10" customWidth="1"/>
    <col min="14602" max="14602" width="20.85546875" style="10" customWidth="1"/>
    <col min="14603" max="14603" width="20.85546875" style="10" bestFit="1" customWidth="1"/>
    <col min="14604" max="14604" width="26" style="10" customWidth="1"/>
    <col min="14605" max="14606" width="19.140625" style="10" bestFit="1" customWidth="1"/>
    <col min="14607" max="14853" width="8.85546875" style="10"/>
    <col min="14854" max="14854" width="5.7109375" style="10" customWidth="1"/>
    <col min="14855" max="14855" width="73.42578125" style="10" customWidth="1"/>
    <col min="14856" max="14856" width="20.85546875" style="10" bestFit="1" customWidth="1"/>
    <col min="14857" max="14857" width="19.28515625" style="10" customWidth="1"/>
    <col min="14858" max="14858" width="20.85546875" style="10" customWidth="1"/>
    <col min="14859" max="14859" width="20.85546875" style="10" bestFit="1" customWidth="1"/>
    <col min="14860" max="14860" width="26" style="10" customWidth="1"/>
    <col min="14861" max="14862" width="19.140625" style="10" bestFit="1" customWidth="1"/>
    <col min="14863" max="15109" width="8.85546875" style="10"/>
    <col min="15110" max="15110" width="5.7109375" style="10" customWidth="1"/>
    <col min="15111" max="15111" width="73.42578125" style="10" customWidth="1"/>
    <col min="15112" max="15112" width="20.85546875" style="10" bestFit="1" customWidth="1"/>
    <col min="15113" max="15113" width="19.28515625" style="10" customWidth="1"/>
    <col min="15114" max="15114" width="20.85546875" style="10" customWidth="1"/>
    <col min="15115" max="15115" width="20.85546875" style="10" bestFit="1" customWidth="1"/>
    <col min="15116" max="15116" width="26" style="10" customWidth="1"/>
    <col min="15117" max="15118" width="19.140625" style="10" bestFit="1" customWidth="1"/>
    <col min="15119" max="15365" width="8.85546875" style="10"/>
    <col min="15366" max="15366" width="5.7109375" style="10" customWidth="1"/>
    <col min="15367" max="15367" width="73.42578125" style="10" customWidth="1"/>
    <col min="15368" max="15368" width="20.85546875" style="10" bestFit="1" customWidth="1"/>
    <col min="15369" max="15369" width="19.28515625" style="10" customWidth="1"/>
    <col min="15370" max="15370" width="20.85546875" style="10" customWidth="1"/>
    <col min="15371" max="15371" width="20.85546875" style="10" bestFit="1" customWidth="1"/>
    <col min="15372" max="15372" width="26" style="10" customWidth="1"/>
    <col min="15373" max="15374" width="19.140625" style="10" bestFit="1" customWidth="1"/>
    <col min="15375" max="15621" width="8.85546875" style="10"/>
    <col min="15622" max="15622" width="5.7109375" style="10" customWidth="1"/>
    <col min="15623" max="15623" width="73.42578125" style="10" customWidth="1"/>
    <col min="15624" max="15624" width="20.85546875" style="10" bestFit="1" customWidth="1"/>
    <col min="15625" max="15625" width="19.28515625" style="10" customWidth="1"/>
    <col min="15626" max="15626" width="20.85546875" style="10" customWidth="1"/>
    <col min="15627" max="15627" width="20.85546875" style="10" bestFit="1" customWidth="1"/>
    <col min="15628" max="15628" width="26" style="10" customWidth="1"/>
    <col min="15629" max="15630" width="19.140625" style="10" bestFit="1" customWidth="1"/>
    <col min="15631" max="15877" width="8.85546875" style="10"/>
    <col min="15878" max="15878" width="5.7109375" style="10" customWidth="1"/>
    <col min="15879" max="15879" width="73.42578125" style="10" customWidth="1"/>
    <col min="15880" max="15880" width="20.85546875" style="10" bestFit="1" customWidth="1"/>
    <col min="15881" max="15881" width="19.28515625" style="10" customWidth="1"/>
    <col min="15882" max="15882" width="20.85546875" style="10" customWidth="1"/>
    <col min="15883" max="15883" width="20.85546875" style="10" bestFit="1" customWidth="1"/>
    <col min="15884" max="15884" width="26" style="10" customWidth="1"/>
    <col min="15885" max="15886" width="19.140625" style="10" bestFit="1" customWidth="1"/>
    <col min="15887" max="16133" width="8.85546875" style="10"/>
    <col min="16134" max="16134" width="5.7109375" style="10" customWidth="1"/>
    <col min="16135" max="16135" width="73.42578125" style="10" customWidth="1"/>
    <col min="16136" max="16136" width="20.85546875" style="10" bestFit="1" customWidth="1"/>
    <col min="16137" max="16137" width="19.28515625" style="10" customWidth="1"/>
    <col min="16138" max="16138" width="20.85546875" style="10" customWidth="1"/>
    <col min="16139" max="16139" width="20.85546875" style="10" bestFit="1" customWidth="1"/>
    <col min="16140" max="16140" width="26" style="10" customWidth="1"/>
    <col min="16141" max="16142" width="19.140625" style="10" bestFit="1" customWidth="1"/>
    <col min="16143" max="16381" width="8.85546875" style="10"/>
    <col min="16382" max="16384" width="8.85546875" style="10" customWidth="1"/>
  </cols>
  <sheetData>
    <row r="2" spans="1:16" x14ac:dyDescent="0.2">
      <c r="P2" s="91" t="s">
        <v>35</v>
      </c>
    </row>
    <row r="4" spans="1:16" ht="22.5" customHeight="1" thickBot="1" x14ac:dyDescent="0.25">
      <c r="A4" s="81" t="s">
        <v>31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</row>
    <row r="5" spans="1:16" ht="36.6" customHeight="1" thickBot="1" x14ac:dyDescent="0.25">
      <c r="A5" s="84" t="s">
        <v>0</v>
      </c>
      <c r="B5" s="83" t="s">
        <v>1</v>
      </c>
      <c r="C5" s="78" t="s">
        <v>14</v>
      </c>
      <c r="D5" s="79"/>
      <c r="E5" s="79"/>
      <c r="F5" s="79"/>
      <c r="G5" s="79"/>
      <c r="H5" s="80"/>
      <c r="I5" s="85" t="s">
        <v>9</v>
      </c>
      <c r="J5" s="86"/>
      <c r="K5" s="87"/>
      <c r="L5" s="88" t="s">
        <v>30</v>
      </c>
      <c r="M5" s="90"/>
      <c r="N5" s="89"/>
      <c r="O5" s="88" t="s">
        <v>24</v>
      </c>
      <c r="P5" s="89"/>
    </row>
    <row r="6" spans="1:16" ht="51.75" thickBot="1" x14ac:dyDescent="0.25">
      <c r="A6" s="84"/>
      <c r="B6" s="83"/>
      <c r="C6" s="51" t="s">
        <v>8</v>
      </c>
      <c r="D6" s="52" t="s">
        <v>2</v>
      </c>
      <c r="E6" s="53" t="s">
        <v>7</v>
      </c>
      <c r="F6" s="53" t="s">
        <v>3</v>
      </c>
      <c r="G6" s="53" t="s">
        <v>10</v>
      </c>
      <c r="H6" s="54" t="s">
        <v>15</v>
      </c>
      <c r="I6" s="58" t="s">
        <v>16</v>
      </c>
      <c r="J6" s="59" t="s">
        <v>10</v>
      </c>
      <c r="K6" s="60" t="s">
        <v>13</v>
      </c>
      <c r="L6" s="64" t="s">
        <v>11</v>
      </c>
      <c r="M6" s="65" t="s">
        <v>12</v>
      </c>
      <c r="N6" s="65" t="s">
        <v>28</v>
      </c>
      <c r="O6" s="69" t="s">
        <v>29</v>
      </c>
      <c r="P6" s="70" t="s">
        <v>23</v>
      </c>
    </row>
    <row r="7" spans="1:16" x14ac:dyDescent="0.2">
      <c r="A7" s="21"/>
      <c r="B7" s="36"/>
      <c r="C7" s="48" t="s">
        <v>4</v>
      </c>
      <c r="D7" s="49" t="s">
        <v>4</v>
      </c>
      <c r="E7" s="49" t="s">
        <v>4</v>
      </c>
      <c r="F7" s="49" t="s">
        <v>4</v>
      </c>
      <c r="G7" s="49" t="s">
        <v>4</v>
      </c>
      <c r="H7" s="50" t="s">
        <v>4</v>
      </c>
      <c r="I7" s="55" t="s">
        <v>4</v>
      </c>
      <c r="J7" s="56" t="s">
        <v>4</v>
      </c>
      <c r="K7" s="57" t="s">
        <v>4</v>
      </c>
      <c r="L7" s="61" t="s">
        <v>4</v>
      </c>
      <c r="M7" s="62" t="s">
        <v>4</v>
      </c>
      <c r="N7" s="62" t="s">
        <v>4</v>
      </c>
      <c r="O7" s="62" t="s">
        <v>4</v>
      </c>
      <c r="P7" s="63" t="s">
        <v>4</v>
      </c>
    </row>
    <row r="8" spans="1:16" x14ac:dyDescent="0.2">
      <c r="A8" s="18">
        <v>1</v>
      </c>
      <c r="B8" s="37">
        <v>2</v>
      </c>
      <c r="C8" s="39">
        <v>3</v>
      </c>
      <c r="D8" s="35">
        <v>4</v>
      </c>
      <c r="E8" s="35">
        <v>5</v>
      </c>
      <c r="F8" s="35">
        <v>6</v>
      </c>
      <c r="G8" s="35">
        <v>7</v>
      </c>
      <c r="H8" s="40">
        <v>8</v>
      </c>
      <c r="I8" s="41">
        <v>10</v>
      </c>
      <c r="J8" s="42">
        <v>11</v>
      </c>
      <c r="K8" s="44">
        <v>12</v>
      </c>
      <c r="L8" s="46">
        <v>13</v>
      </c>
      <c r="M8" s="43">
        <v>14</v>
      </c>
      <c r="N8" s="43">
        <v>15</v>
      </c>
      <c r="O8" s="43">
        <v>16</v>
      </c>
      <c r="P8" s="47">
        <v>17</v>
      </c>
    </row>
    <row r="9" spans="1:16" s="74" customFormat="1" ht="25.5" x14ac:dyDescent="0.2">
      <c r="A9" s="72"/>
      <c r="B9" s="73" t="s">
        <v>33</v>
      </c>
      <c r="C9" s="16">
        <f>SUM(C10:C12)</f>
        <v>0</v>
      </c>
      <c r="D9" s="16">
        <f>SUM(D10:D12)</f>
        <v>0</v>
      </c>
      <c r="E9" s="16">
        <f>SUM(E10:E12)</f>
        <v>0</v>
      </c>
      <c r="F9" s="16">
        <f t="shared" ref="F9:P9" si="0">SUM(F10:F12)</f>
        <v>0</v>
      </c>
      <c r="G9" s="16">
        <f t="shared" si="0"/>
        <v>0</v>
      </c>
      <c r="H9" s="16">
        <f t="shared" si="0"/>
        <v>0</v>
      </c>
      <c r="I9" s="16">
        <f t="shared" si="0"/>
        <v>0</v>
      </c>
      <c r="J9" s="16">
        <f t="shared" si="0"/>
        <v>0</v>
      </c>
      <c r="K9" s="16">
        <f t="shared" si="0"/>
        <v>0</v>
      </c>
      <c r="L9" s="16">
        <f t="shared" si="0"/>
        <v>0</v>
      </c>
      <c r="M9" s="16">
        <f t="shared" si="0"/>
        <v>0</v>
      </c>
      <c r="N9" s="16">
        <f t="shared" si="0"/>
        <v>0</v>
      </c>
      <c r="O9" s="16">
        <f t="shared" si="0"/>
        <v>0</v>
      </c>
      <c r="P9" s="16">
        <f t="shared" si="0"/>
        <v>0</v>
      </c>
    </row>
    <row r="10" spans="1:16" ht="25.5" x14ac:dyDescent="0.2">
      <c r="A10" s="22"/>
      <c r="B10" s="2" t="s">
        <v>32</v>
      </c>
      <c r="C10" s="38">
        <v>0</v>
      </c>
      <c r="D10" s="38">
        <v>0</v>
      </c>
      <c r="E10" s="38">
        <f>C10+D10</f>
        <v>0</v>
      </c>
      <c r="F10" s="38">
        <v>0</v>
      </c>
      <c r="G10" s="38">
        <v>0</v>
      </c>
      <c r="H10" s="38">
        <v>0</v>
      </c>
      <c r="I10" s="23">
        <v>0</v>
      </c>
      <c r="J10" s="23">
        <v>0</v>
      </c>
      <c r="K10" s="23">
        <f>J10+J10</f>
        <v>0</v>
      </c>
      <c r="L10" s="45">
        <f t="shared" ref="L10:M12" si="1">F10-I10</f>
        <v>0</v>
      </c>
      <c r="M10" s="45">
        <f t="shared" si="1"/>
        <v>0</v>
      </c>
      <c r="N10" s="45">
        <f>L10+M10</f>
        <v>0</v>
      </c>
      <c r="O10" s="45">
        <v>0</v>
      </c>
      <c r="P10" s="45">
        <f>N10+O10</f>
        <v>0</v>
      </c>
    </row>
    <row r="11" spans="1:16" x14ac:dyDescent="0.2">
      <c r="A11" s="22"/>
      <c r="B11" s="2" t="s">
        <v>17</v>
      </c>
      <c r="C11" s="15">
        <v>0</v>
      </c>
      <c r="D11" s="15">
        <v>0</v>
      </c>
      <c r="E11" s="15">
        <f t="shared" ref="E11:E12" si="2">C11+D11</f>
        <v>0</v>
      </c>
      <c r="F11" s="15">
        <v>0</v>
      </c>
      <c r="G11" s="15">
        <v>0</v>
      </c>
      <c r="H11" s="15">
        <v>0</v>
      </c>
      <c r="I11" s="23">
        <v>0</v>
      </c>
      <c r="J11" s="23">
        <v>0</v>
      </c>
      <c r="K11" s="23">
        <f t="shared" ref="K11:K17" si="3">J11+J11</f>
        <v>0</v>
      </c>
      <c r="L11" s="23">
        <f t="shared" si="1"/>
        <v>0</v>
      </c>
      <c r="M11" s="23">
        <f t="shared" si="1"/>
        <v>0</v>
      </c>
      <c r="N11" s="23">
        <f t="shared" ref="N11:N12" si="4">L11+M11</f>
        <v>0</v>
      </c>
      <c r="O11" s="23">
        <v>0</v>
      </c>
      <c r="P11" s="23">
        <f t="shared" ref="P11:P17" si="5">N11+O11</f>
        <v>0</v>
      </c>
    </row>
    <row r="12" spans="1:16" x14ac:dyDescent="0.2">
      <c r="A12" s="22"/>
      <c r="B12" s="2" t="s">
        <v>18</v>
      </c>
      <c r="C12" s="15">
        <f>F12+H12</f>
        <v>0</v>
      </c>
      <c r="D12" s="15">
        <v>0</v>
      </c>
      <c r="E12" s="15">
        <f t="shared" si="2"/>
        <v>0</v>
      </c>
      <c r="F12" s="15">
        <v>0</v>
      </c>
      <c r="G12" s="15">
        <v>0</v>
      </c>
      <c r="H12" s="15">
        <v>0</v>
      </c>
      <c r="I12" s="23">
        <v>0</v>
      </c>
      <c r="J12" s="23">
        <v>0</v>
      </c>
      <c r="K12" s="23">
        <f t="shared" si="3"/>
        <v>0</v>
      </c>
      <c r="L12" s="23">
        <f t="shared" si="1"/>
        <v>0</v>
      </c>
      <c r="M12" s="23">
        <f t="shared" si="1"/>
        <v>0</v>
      </c>
      <c r="N12" s="23">
        <f t="shared" si="4"/>
        <v>0</v>
      </c>
      <c r="O12" s="23">
        <v>0</v>
      </c>
      <c r="P12" s="23">
        <f t="shared" si="5"/>
        <v>0</v>
      </c>
    </row>
    <row r="13" spans="1:16" x14ac:dyDescent="0.2">
      <c r="A13" s="75" t="s">
        <v>19</v>
      </c>
      <c r="B13" s="75"/>
      <c r="C13" s="19">
        <f>SUM(C10:C12)</f>
        <v>0</v>
      </c>
      <c r="D13" s="19">
        <f t="shared" ref="D13:P13" si="6">SUM(D10:D12)</f>
        <v>0</v>
      </c>
      <c r="E13" s="19">
        <f t="shared" si="6"/>
        <v>0</v>
      </c>
      <c r="F13" s="19">
        <f t="shared" si="6"/>
        <v>0</v>
      </c>
      <c r="G13" s="19">
        <f t="shared" si="6"/>
        <v>0</v>
      </c>
      <c r="H13" s="19">
        <f t="shared" si="6"/>
        <v>0</v>
      </c>
      <c r="I13" s="19">
        <f t="shared" si="6"/>
        <v>0</v>
      </c>
      <c r="J13" s="19">
        <f t="shared" si="6"/>
        <v>0</v>
      </c>
      <c r="K13" s="19">
        <f t="shared" si="6"/>
        <v>0</v>
      </c>
      <c r="L13" s="19">
        <f t="shared" si="6"/>
        <v>0</v>
      </c>
      <c r="M13" s="19">
        <f t="shared" si="6"/>
        <v>0</v>
      </c>
      <c r="N13" s="19">
        <f t="shared" si="6"/>
        <v>0</v>
      </c>
      <c r="O13" s="19">
        <f t="shared" si="6"/>
        <v>0</v>
      </c>
      <c r="P13" s="19">
        <f t="shared" si="6"/>
        <v>0</v>
      </c>
    </row>
    <row r="14" spans="1:16" ht="23.25" customHeight="1" x14ac:dyDescent="0.2">
      <c r="A14" s="24"/>
      <c r="B14" s="1" t="s">
        <v>34</v>
      </c>
      <c r="C14" s="16">
        <f>SUM(C15:C17)</f>
        <v>0</v>
      </c>
      <c r="D14" s="16">
        <f t="shared" ref="D14:P14" si="7">SUM(D15:D17)</f>
        <v>0</v>
      </c>
      <c r="E14" s="16">
        <f t="shared" si="7"/>
        <v>0</v>
      </c>
      <c r="F14" s="16">
        <f t="shared" si="7"/>
        <v>0</v>
      </c>
      <c r="G14" s="16">
        <f t="shared" si="7"/>
        <v>0</v>
      </c>
      <c r="H14" s="16">
        <f t="shared" si="7"/>
        <v>0</v>
      </c>
      <c r="I14" s="16">
        <f t="shared" si="7"/>
        <v>0</v>
      </c>
      <c r="J14" s="16">
        <f t="shared" si="7"/>
        <v>0</v>
      </c>
      <c r="K14" s="16">
        <f t="shared" si="7"/>
        <v>0</v>
      </c>
      <c r="L14" s="16">
        <f t="shared" si="7"/>
        <v>0</v>
      </c>
      <c r="M14" s="16">
        <f>SUM(M15:M17)</f>
        <v>0</v>
      </c>
      <c r="N14" s="16">
        <f t="shared" si="7"/>
        <v>0</v>
      </c>
      <c r="O14" s="16">
        <f t="shared" si="7"/>
        <v>0</v>
      </c>
      <c r="P14" s="16">
        <f t="shared" si="7"/>
        <v>0</v>
      </c>
    </row>
    <row r="15" spans="1:16" x14ac:dyDescent="0.2">
      <c r="A15" s="22"/>
      <c r="B15" s="2" t="s">
        <v>20</v>
      </c>
      <c r="C15" s="17">
        <v>0</v>
      </c>
      <c r="D15" s="17">
        <v>0</v>
      </c>
      <c r="E15" s="15">
        <f t="shared" ref="E15:E17" si="8">C15+D15</f>
        <v>0</v>
      </c>
      <c r="F15" s="17">
        <v>0</v>
      </c>
      <c r="G15" s="17">
        <v>0</v>
      </c>
      <c r="H15" s="17">
        <v>0</v>
      </c>
      <c r="I15" s="23">
        <v>0</v>
      </c>
      <c r="J15" s="23">
        <v>0</v>
      </c>
      <c r="K15" s="23">
        <f t="shared" si="3"/>
        <v>0</v>
      </c>
      <c r="L15" s="23">
        <f>F15-I15</f>
        <v>0</v>
      </c>
      <c r="M15" s="23">
        <f>G15-J15</f>
        <v>0</v>
      </c>
      <c r="N15" s="23">
        <f>L15+M15</f>
        <v>0</v>
      </c>
      <c r="O15" s="23">
        <v>0</v>
      </c>
      <c r="P15" s="23">
        <f t="shared" si="5"/>
        <v>0</v>
      </c>
    </row>
    <row r="16" spans="1:16" x14ac:dyDescent="0.2">
      <c r="A16" s="22"/>
      <c r="B16" s="2" t="s">
        <v>21</v>
      </c>
      <c r="C16" s="17">
        <v>0</v>
      </c>
      <c r="D16" s="17">
        <v>0</v>
      </c>
      <c r="E16" s="15">
        <f t="shared" si="8"/>
        <v>0</v>
      </c>
      <c r="F16" s="17">
        <v>0</v>
      </c>
      <c r="G16" s="17">
        <v>0</v>
      </c>
      <c r="H16" s="17">
        <v>0</v>
      </c>
      <c r="I16" s="23">
        <v>0</v>
      </c>
      <c r="J16" s="23">
        <v>0</v>
      </c>
      <c r="K16" s="23">
        <f t="shared" si="3"/>
        <v>0</v>
      </c>
      <c r="L16" s="23">
        <f t="shared" ref="L16:L17" si="9">F16-I16</f>
        <v>0</v>
      </c>
      <c r="M16" s="23">
        <f t="shared" ref="M16:M17" si="10">G16-J16</f>
        <v>0</v>
      </c>
      <c r="N16" s="23">
        <f t="shared" ref="N16:N17" si="11">L16+M16</f>
        <v>0</v>
      </c>
      <c r="O16" s="23">
        <v>0</v>
      </c>
      <c r="P16" s="23">
        <f t="shared" si="5"/>
        <v>0</v>
      </c>
    </row>
    <row r="17" spans="1:16" ht="13.9" customHeight="1" x14ac:dyDescent="0.2">
      <c r="A17" s="22"/>
      <c r="B17" s="2" t="s">
        <v>22</v>
      </c>
      <c r="C17" s="17">
        <f>F17+H17</f>
        <v>0</v>
      </c>
      <c r="D17" s="17">
        <v>0</v>
      </c>
      <c r="E17" s="15">
        <f t="shared" si="8"/>
        <v>0</v>
      </c>
      <c r="F17" s="17">
        <v>0</v>
      </c>
      <c r="G17" s="17">
        <v>0</v>
      </c>
      <c r="H17" s="17">
        <v>0</v>
      </c>
      <c r="I17" s="23">
        <v>0</v>
      </c>
      <c r="J17" s="23">
        <v>0</v>
      </c>
      <c r="K17" s="23">
        <f t="shared" si="3"/>
        <v>0</v>
      </c>
      <c r="L17" s="23">
        <f t="shared" si="9"/>
        <v>0</v>
      </c>
      <c r="M17" s="23">
        <f t="shared" si="10"/>
        <v>0</v>
      </c>
      <c r="N17" s="23">
        <f t="shared" si="11"/>
        <v>0</v>
      </c>
      <c r="O17" s="23">
        <v>0</v>
      </c>
      <c r="P17" s="23">
        <f t="shared" si="5"/>
        <v>0</v>
      </c>
    </row>
    <row r="18" spans="1:16" s="71" customFormat="1" ht="13.9" customHeight="1" x14ac:dyDescent="0.2">
      <c r="A18" s="75" t="s">
        <v>25</v>
      </c>
      <c r="B18" s="75"/>
      <c r="C18" s="19">
        <f>SUM(F15:F17)</f>
        <v>0</v>
      </c>
      <c r="D18" s="19">
        <f t="shared" ref="D18:P18" si="12">SUM(G15:G17)</f>
        <v>0</v>
      </c>
      <c r="E18" s="19">
        <f t="shared" si="12"/>
        <v>0</v>
      </c>
      <c r="F18" s="19">
        <f t="shared" si="12"/>
        <v>0</v>
      </c>
      <c r="G18" s="19">
        <f t="shared" si="12"/>
        <v>0</v>
      </c>
      <c r="H18" s="19">
        <f t="shared" si="12"/>
        <v>0</v>
      </c>
      <c r="I18" s="19">
        <f t="shared" si="12"/>
        <v>0</v>
      </c>
      <c r="J18" s="19">
        <f t="shared" si="12"/>
        <v>0</v>
      </c>
      <c r="K18" s="19">
        <f t="shared" si="12"/>
        <v>0</v>
      </c>
      <c r="L18" s="19">
        <f t="shared" si="12"/>
        <v>0</v>
      </c>
      <c r="M18" s="19">
        <f t="shared" si="12"/>
        <v>0</v>
      </c>
      <c r="N18" s="19">
        <f t="shared" si="12"/>
        <v>0</v>
      </c>
      <c r="O18" s="19">
        <f t="shared" si="12"/>
        <v>0</v>
      </c>
      <c r="P18" s="19">
        <f t="shared" si="12"/>
        <v>0</v>
      </c>
    </row>
    <row r="19" spans="1:16" x14ac:dyDescent="0.2">
      <c r="A19" s="25"/>
      <c r="B19" s="26" t="s">
        <v>26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</row>
    <row r="20" spans="1:16" x14ac:dyDescent="0.2">
      <c r="A20" s="76" t="s">
        <v>5</v>
      </c>
      <c r="B20" s="76"/>
      <c r="C20" s="19">
        <f t="shared" ref="C20:P20" si="13">C13+C18+C19</f>
        <v>0</v>
      </c>
      <c r="D20" s="19">
        <f t="shared" si="13"/>
        <v>0</v>
      </c>
      <c r="E20" s="19">
        <f t="shared" si="13"/>
        <v>0</v>
      </c>
      <c r="F20" s="19">
        <f t="shared" si="13"/>
        <v>0</v>
      </c>
      <c r="G20" s="19">
        <f t="shared" si="13"/>
        <v>0</v>
      </c>
      <c r="H20" s="19">
        <f t="shared" si="13"/>
        <v>0</v>
      </c>
      <c r="I20" s="19">
        <f t="shared" si="13"/>
        <v>0</v>
      </c>
      <c r="J20" s="19">
        <f t="shared" si="13"/>
        <v>0</v>
      </c>
      <c r="K20" s="19">
        <f t="shared" si="13"/>
        <v>0</v>
      </c>
      <c r="L20" s="19">
        <f t="shared" si="13"/>
        <v>0</v>
      </c>
      <c r="M20" s="19">
        <f t="shared" si="13"/>
        <v>0</v>
      </c>
      <c r="N20" s="19">
        <f t="shared" si="13"/>
        <v>0</v>
      </c>
      <c r="O20" s="19">
        <f t="shared" si="13"/>
        <v>0</v>
      </c>
      <c r="P20" s="19">
        <f t="shared" si="13"/>
        <v>0</v>
      </c>
    </row>
    <row r="21" spans="1:16" hidden="1" x14ac:dyDescent="0.2">
      <c r="A21" s="77" t="s">
        <v>6</v>
      </c>
      <c r="B21" s="77"/>
      <c r="C21" s="16" t="e">
        <f>C13+#REF!+#REF!+#REF!+#REF!</f>
        <v>#REF!</v>
      </c>
      <c r="D21" s="16" t="e">
        <f>D13+#REF!+#REF!+#REF!+#REF!</f>
        <v>#REF!</v>
      </c>
      <c r="E21" s="16" t="e">
        <f>E13+#REF!+#REF!+#REF!+#REF!</f>
        <v>#REF!</v>
      </c>
      <c r="F21" s="16" t="e">
        <f>F13+#REF!+#REF!+#REF!+#REF!</f>
        <v>#REF!</v>
      </c>
      <c r="G21" s="16" t="e">
        <f>G13+#REF!+#REF!+#REF!+#REF!</f>
        <v>#REF!</v>
      </c>
      <c r="H21" s="16" t="e">
        <f>H11+H12+#REF!+#REF!+#REF!+#REF!+#REF!</f>
        <v>#REF!</v>
      </c>
      <c r="I21" s="28"/>
      <c r="J21" s="28"/>
      <c r="K21" s="28"/>
      <c r="L21" s="28"/>
      <c r="M21" s="28"/>
      <c r="N21" s="28"/>
      <c r="O21" s="28"/>
      <c r="P21" s="28"/>
    </row>
    <row r="22" spans="1:16" x14ac:dyDescent="0.2">
      <c r="A22" s="3"/>
      <c r="B22" s="4"/>
      <c r="C22" s="5"/>
      <c r="D22" s="5"/>
      <c r="E22" s="5"/>
      <c r="F22" s="5"/>
      <c r="G22" s="6"/>
      <c r="H22" s="5"/>
      <c r="P22" s="20"/>
    </row>
    <row r="23" spans="1:16" x14ac:dyDescent="0.2">
      <c r="B23" s="11"/>
      <c r="C23" s="8"/>
      <c r="F23" s="8"/>
      <c r="H23" s="8"/>
    </row>
    <row r="24" spans="1:16" ht="63.75" x14ac:dyDescent="0.2">
      <c r="B24" s="11" t="s">
        <v>27</v>
      </c>
      <c r="C24" s="66"/>
      <c r="D24" s="67"/>
      <c r="E24" s="68"/>
      <c r="F24" s="8"/>
      <c r="H24" s="8"/>
    </row>
    <row r="25" spans="1:16" x14ac:dyDescent="0.2">
      <c r="B25" s="11"/>
      <c r="C25" s="8"/>
      <c r="F25" s="8"/>
      <c r="H25" s="8"/>
    </row>
    <row r="26" spans="1:16" x14ac:dyDescent="0.2">
      <c r="B26" s="11"/>
      <c r="C26" s="8"/>
      <c r="F26" s="8"/>
      <c r="H26" s="8"/>
    </row>
    <row r="27" spans="1:16" x14ac:dyDescent="0.2">
      <c r="B27" s="11"/>
      <c r="C27" s="8"/>
      <c r="F27" s="8"/>
      <c r="H27" s="8"/>
    </row>
    <row r="28" spans="1:16" x14ac:dyDescent="0.2">
      <c r="B28" s="11"/>
      <c r="C28" s="8"/>
      <c r="F28" s="8"/>
      <c r="H28" s="8"/>
    </row>
    <row r="29" spans="1:16" x14ac:dyDescent="0.2">
      <c r="B29" s="11"/>
      <c r="C29" s="8"/>
      <c r="F29" s="8"/>
      <c r="H29" s="8"/>
    </row>
    <row r="30" spans="1:16" x14ac:dyDescent="0.2">
      <c r="B30" s="11"/>
      <c r="C30" s="10"/>
      <c r="D30" s="10"/>
      <c r="E30" s="10"/>
      <c r="F30" s="10"/>
      <c r="H30" s="34"/>
    </row>
    <row r="31" spans="1:16" x14ac:dyDescent="0.2">
      <c r="B31" s="11"/>
      <c r="C31" s="8"/>
      <c r="F31" s="8"/>
      <c r="H31" s="8"/>
    </row>
    <row r="32" spans="1:16" x14ac:dyDescent="0.2">
      <c r="B32" s="12"/>
      <c r="C32" s="8"/>
      <c r="F32" s="8"/>
      <c r="H32" s="8"/>
    </row>
    <row r="33" spans="2:8" x14ac:dyDescent="0.2">
      <c r="B33" s="12"/>
      <c r="C33" s="8"/>
      <c r="F33" s="8"/>
      <c r="H33" s="8"/>
    </row>
    <row r="34" spans="2:8" x14ac:dyDescent="0.2">
      <c r="B34" s="13"/>
      <c r="C34" s="8"/>
      <c r="F34" s="8"/>
      <c r="H34" s="8"/>
    </row>
    <row r="35" spans="2:8" x14ac:dyDescent="0.2">
      <c r="B35" s="11"/>
      <c r="C35" s="8"/>
      <c r="F35" s="8"/>
      <c r="H35" s="8"/>
    </row>
    <row r="36" spans="2:8" x14ac:dyDescent="0.2">
      <c r="B36" s="11"/>
    </row>
    <row r="37" spans="2:8" x14ac:dyDescent="0.2">
      <c r="B37" s="11"/>
    </row>
    <row r="38" spans="2:8" x14ac:dyDescent="0.2">
      <c r="B38" s="11"/>
    </row>
    <row r="39" spans="2:8" x14ac:dyDescent="0.2">
      <c r="B39" s="11"/>
      <c r="C39" s="8"/>
      <c r="F39" s="8"/>
      <c r="H39" s="8"/>
    </row>
    <row r="40" spans="2:8" x14ac:dyDescent="0.2">
      <c r="B40" s="14"/>
      <c r="C40" s="8"/>
      <c r="F40" s="8"/>
      <c r="H40" s="8"/>
    </row>
    <row r="41" spans="2:8" x14ac:dyDescent="0.2">
      <c r="B41" s="12"/>
      <c r="C41" s="8"/>
      <c r="F41" s="8"/>
      <c r="H41" s="8"/>
    </row>
    <row r="42" spans="2:8" x14ac:dyDescent="0.2">
      <c r="B42" s="14"/>
      <c r="C42" s="8"/>
      <c r="F42" s="8"/>
      <c r="H42" s="8"/>
    </row>
    <row r="43" spans="2:8" x14ac:dyDescent="0.2">
      <c r="B43" s="14"/>
      <c r="C43" s="8"/>
      <c r="F43" s="8"/>
      <c r="H43" s="8"/>
    </row>
    <row r="44" spans="2:8" x14ac:dyDescent="0.2">
      <c r="B44" s="14"/>
    </row>
    <row r="45" spans="2:8" x14ac:dyDescent="0.2">
      <c r="B45" s="14"/>
    </row>
    <row r="46" spans="2:8" x14ac:dyDescent="0.2">
      <c r="B46" s="14"/>
    </row>
    <row r="47" spans="2:8" x14ac:dyDescent="0.2">
      <c r="B47" s="14"/>
      <c r="C47" s="8"/>
      <c r="F47" s="8"/>
      <c r="H47" s="8"/>
    </row>
    <row r="48" spans="2:8" x14ac:dyDescent="0.2">
      <c r="B48" s="14"/>
      <c r="C48" s="8"/>
      <c r="F48" s="8"/>
      <c r="H48" s="8"/>
    </row>
    <row r="49" spans="2:8" x14ac:dyDescent="0.2">
      <c r="B49" s="14"/>
      <c r="C49" s="8"/>
      <c r="F49" s="8"/>
      <c r="H49" s="8"/>
    </row>
    <row r="50" spans="2:8" x14ac:dyDescent="0.2">
      <c r="C50" s="8"/>
      <c r="D50" s="8"/>
      <c r="F50" s="8"/>
      <c r="G50" s="8"/>
    </row>
    <row r="51" spans="2:8" x14ac:dyDescent="0.2">
      <c r="C51" s="8"/>
      <c r="D51" s="8"/>
      <c r="F51" s="8"/>
      <c r="G51" s="8"/>
    </row>
  </sheetData>
  <mergeCells count="11">
    <mergeCell ref="A18:B18"/>
    <mergeCell ref="A20:B20"/>
    <mergeCell ref="A21:B21"/>
    <mergeCell ref="C5:H5"/>
    <mergeCell ref="A4:P4"/>
    <mergeCell ref="A13:B13"/>
    <mergeCell ref="B5:B6"/>
    <mergeCell ref="A5:A6"/>
    <mergeCell ref="I5:K5"/>
    <mergeCell ref="O5:P5"/>
    <mergeCell ref="L5:N5"/>
  </mergeCells>
  <pageMargins left="0.70866141732283505" right="0.70866141732283505" top="0.74803149606299202" bottom="0.74803149606299202" header="0.31496062992126" footer="0.31496062992126"/>
  <pageSetup paperSize="9" scale="48" fitToHeight="0" orientation="portrait" r:id="rId1"/>
  <headerFooter scaleWithDoc="0"/>
  <colBreaks count="1" manualBreakCount="1">
    <brk id="2" min="3" max="1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workbookViewId="0">
      <selection activeCell="A18" sqref="A18"/>
    </sheetView>
  </sheetViews>
  <sheetFormatPr defaultRowHeight="15" x14ac:dyDescent="0.25"/>
  <cols>
    <col min="1" max="1" width="13.28515625" bestFit="1" customWidth="1"/>
  </cols>
  <sheetData>
    <row r="1" spans="1:1" ht="16.5" thickBot="1" x14ac:dyDescent="0.3">
      <c r="A1" s="29">
        <v>0.08</v>
      </c>
    </row>
    <row r="2" spans="1:1" ht="16.5" thickBot="1" x14ac:dyDescent="0.3">
      <c r="A2" s="30">
        <v>296.04000000000002</v>
      </c>
    </row>
    <row r="3" spans="1:1" ht="16.5" thickBot="1" x14ac:dyDescent="0.3">
      <c r="A3" s="32">
        <v>596593.68999999994</v>
      </c>
    </row>
    <row r="4" spans="1:1" ht="16.5" thickBot="1" x14ac:dyDescent="0.3">
      <c r="A4" s="30">
        <v>113.05</v>
      </c>
    </row>
    <row r="5" spans="1:1" ht="16.5" thickBot="1" x14ac:dyDescent="0.3">
      <c r="A5" s="30">
        <v>597572.42000000004</v>
      </c>
    </row>
    <row r="6" spans="1:1" ht="16.5" thickBot="1" x14ac:dyDescent="0.3">
      <c r="A6" s="30">
        <v>4262.7</v>
      </c>
    </row>
    <row r="7" spans="1:1" ht="16.5" thickBot="1" x14ac:dyDescent="0.3">
      <c r="A7" s="30">
        <v>74970</v>
      </c>
    </row>
    <row r="8" spans="1:1" ht="16.5" thickBot="1" x14ac:dyDescent="0.3">
      <c r="A8" s="30">
        <v>154.69999999999999</v>
      </c>
    </row>
    <row r="9" spans="1:1" ht="16.5" thickBot="1" x14ac:dyDescent="0.3">
      <c r="A9" s="30">
        <v>142562</v>
      </c>
    </row>
    <row r="10" spans="1:1" ht="16.5" thickBot="1" x14ac:dyDescent="0.3">
      <c r="A10" s="30">
        <v>365.08</v>
      </c>
    </row>
    <row r="11" spans="1:1" ht="16.5" thickBot="1" x14ac:dyDescent="0.3">
      <c r="A11" s="30">
        <v>323698.46000000002</v>
      </c>
    </row>
    <row r="12" spans="1:1" ht="16.5" thickBot="1" x14ac:dyDescent="0.3">
      <c r="A12" s="30">
        <v>213</v>
      </c>
    </row>
    <row r="13" spans="1:1" ht="16.5" thickBot="1" x14ac:dyDescent="0.3">
      <c r="A13" s="30">
        <v>690</v>
      </c>
    </row>
    <row r="14" spans="1:1" ht="16.5" thickBot="1" x14ac:dyDescent="0.3">
      <c r="A14" s="30">
        <v>11900</v>
      </c>
    </row>
    <row r="15" spans="1:1" ht="16.5" thickBot="1" x14ac:dyDescent="0.3">
      <c r="A15" s="30">
        <v>630.70000000000005</v>
      </c>
    </row>
    <row r="16" spans="1:1" ht="16.5" thickBot="1" x14ac:dyDescent="0.3">
      <c r="A16" s="30">
        <v>417482.04</v>
      </c>
    </row>
    <row r="17" spans="1:1" ht="16.5" thickBot="1" x14ac:dyDescent="0.3">
      <c r="A17" s="30">
        <v>4262.7</v>
      </c>
    </row>
    <row r="18" spans="1:1" x14ac:dyDescent="0.25">
      <c r="A18" s="33">
        <f>SUM(A1:A17)</f>
        <v>2175766.66</v>
      </c>
    </row>
    <row r="19" spans="1:1" x14ac:dyDescent="0.25">
      <c r="A19" s="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Alexandra Dorea</dc:creator>
  <cp:lastModifiedBy>Oana Catalina Fodor</cp:lastModifiedBy>
  <cp:lastPrinted>2023-09-26T12:33:22Z</cp:lastPrinted>
  <dcterms:created xsi:type="dcterms:W3CDTF">2022-04-27T07:03:45Z</dcterms:created>
  <dcterms:modified xsi:type="dcterms:W3CDTF">2024-04-24T12:41:47Z</dcterms:modified>
</cp:coreProperties>
</file>